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proposal 2 ratification of" sheetId="3" r:id="rId3"/>
    <sheet name="director compensation-1" sheetId="4" r:id="rId4"/>
    <sheet name="psu vesting corresponds to" sheetId="5" r:id="rId5"/>
    <sheet name="pay changes for 2022" sheetId="6" r:id="rId6"/>
    <sheet name="2022 bonus measure outcome" sheetId="7" r:id="rId7"/>
    <sheet name="summary compensation" sheetId="8" r:id="rId8"/>
    <sheet name="No Title-1" sheetId="9" r:id="rId9"/>
    <sheet name="director compensation-2" sheetId="10" r:id="rId10"/>
    <sheet name="compensation of executive" sheetId="11" r:id="rId11"/>
    <sheet name="director compensation-3" sheetId="12" r:id="rId12"/>
    <sheet name="a number of securities und" sheetId="13" r:id="rId13"/>
    <sheet name="b number of shares or unit" sheetId="14" r:id="rId14"/>
    <sheet name="compensation of executive -1" sheetId="15" r:id="rId15"/>
    <sheet name="compensation of executive -2" sheetId="16" r:id="rId16"/>
    <sheet name="compensation of executive -3" sheetId="17" r:id="rId17"/>
    <sheet name="compensation of executive -4" sheetId="18" r:id="rId18"/>
    <sheet name="director compensation-4" sheetId="19" r:id="rId19"/>
    <sheet name="e separation benefit" sheetId="20" r:id="rId20"/>
    <sheet name="pay versus performance dis" sheetId="21" r:id="rId21"/>
    <sheet name="pay versus performance dis-1" sheetId="22" r:id="rId22"/>
    <sheet name="pay versus performance dis-2" sheetId="23" r:id="rId23"/>
    <sheet name="equity compensation plans" sheetId="24" r:id="rId24"/>
    <sheet name="security ownership of cert" sheetId="25" r:id="rId25"/>
    <sheet name="security ownership of cert-1" sheetId="26" r:id="rId26"/>
    <sheet name="shareholders of record" sheetId="27" r:id="rId27"/>
    <sheet name="incentive adjusted roic an" sheetId="28" r:id="rId28"/>
    <sheet name="appendix a reconciliation" sheetId="29" r:id="rId29"/>
  </sheets>
  <definedNames/>
  <calcPr fullCalcOnLoad="1"/>
</workbook>
</file>

<file path=xl/sharedStrings.xml><?xml version="1.0" encoding="utf-8"?>
<sst xmlns="http://schemas.openxmlformats.org/spreadsheetml/2006/main" count="1460" uniqueCount="376">
  <si>
    <t>Director Compensation</t>
  </si>
  <si>
    <t>Non-Employee Director Annual Compensation Elements for 2022</t>
  </si>
  <si>
    <t>Amount ($)*</t>
  </si>
  <si>
    <t>Director Retainer</t>
  </si>
  <si>
    <t>AFC Chair Retainer</t>
  </si>
  <si>
    <t>CPCC Chair Retainer</t>
  </si>
  <si>
    <t>CGNC Chair Retainer</t>
  </si>
  <si>
    <t>TC Chair Retainer</t>
  </si>
  <si>
    <t>Grant date value of Director Equity Grant of Common Stock</t>
  </si>
  <si>
    <t>Grant date value of Chairman of the Board Equity Grant of Common Stock</t>
  </si>
  <si>
    <t>Name</t>
  </si>
  <si>
    <t>Retainers  
 Earned  
 or Paid in Cash  
 ($)(a)(b)</t>
  </si>
  <si>
    <t>Stock  
 Awards  
 ($)(b)(c)</t>
  </si>
  <si>
    <t>All Other  
 Compensation  
 ($)(d)</t>
  </si>
  <si>
    <t>Total  
 ($)</t>
  </si>
  <si>
    <t>Shellye L. Archambeau*</t>
  </si>
  <si>
    <t>—</t>
  </si>
  <si>
    <t>Stacy Brown-Philpot</t>
  </si>
  <si>
    <t>James L. Donald</t>
  </si>
  <si>
    <t>Kirsten A. Green</t>
  </si>
  <si>
    <t>Glenda G. McNeal</t>
  </si>
  <si>
    <t>Brad D. Smith*</t>
  </si>
  <si>
    <t>Bradley D. Tilden</t>
  </si>
  <si>
    <t>Mark J. Tritton</t>
  </si>
  <si>
    <t>Amie Thuener O’Toole</t>
  </si>
  <si>
    <t>Atticus N. Tysen**</t>
  </si>
  <si>
    <t>PROPOSAL 2:   RATIFICATION OF THE APPOINTMENT OF INDEPENDENT REGISTERED PUBLIC ACCOUNTING FIRM</t>
  </si>
  <si>
    <t>Fiscal Year Ended January 28, 2023</t>
  </si>
  <si>
    <t>Fiscal Year Ended January 29, 2022</t>
  </si>
  <si>
    <t>Type of Fee</t>
  </si>
  <si>
    <t>($)</t>
  </si>
  <si>
    <t>(%)</t>
  </si>
  <si>
    <t>Audit Fees (a)</t>
  </si>
  <si>
    <t>Audit-Related Fees (b)</t>
  </si>
  <si>
    <t>Tax Fees (c)</t>
  </si>
  <si>
    <t>All Other Fees (d)</t>
  </si>
  <si>
    <t>TOTAL</t>
  </si>
  <si>
    <t>INCENTIVE COMPENSATION PAYOUTS</t>
  </si>
  <si>
    <t>Annual bonus payout as a % of target on Incentive Adjusted EBIT measure (a)</t>
  </si>
  <si>
    <t>89%</t>
  </si>
  <si>
    <t>44%</t>
  </si>
  <si>
    <t>0%</t>
  </si>
  <si>
    <t>128%</t>
  </si>
  <si>
    <t>PSU vesting (payout as a % of target) (b)</t>
  </si>
  <si>
    <t>N/A</t>
  </si>
  <si>
    <t>PSU vesting corresponds to the performance periods ending fiscal years 2018, 2019 and 2021. No PSU performance cycles ended in fiscal years 2020 or 2022.</t>
  </si>
  <si>
    <t>GRANT REALIZABLE VALUES</t>
  </si>
  <si>
    <t>PSUs (realizable value as a % of grant value)</t>
  </si>
  <si>
    <t>RSUs (realizable value as a % of grant value)</t>
  </si>
  <si>
    <t>64%</t>
  </si>
  <si>
    <t>65%</t>
  </si>
  <si>
    <t>101%</t>
  </si>
  <si>
    <t>38%</t>
  </si>
  <si>
    <t>62%</t>
  </si>
  <si>
    <t>Stock options (realizable value as a % of grant value)</t>
  </si>
  <si>
    <t>70%</t>
  </si>
  <si>
    <t>Pay Changes for 2022</t>
  </si>
  <si>
    <t>Base Salary  
 ($)</t>
  </si>
  <si>
    <t>Performance-Based  
 Annual Cash Bonus  
 (Target Opportunity  
 as a % of Base Salary)</t>
  </si>
  <si>
    <t>LTI  
 Annual Grant  
 (Target Grant Value  
 as a % of Base Salary)</t>
  </si>
  <si>
    <t>FYE 2021</t>
  </si>
  <si>
    <t>FYE 2022</t>
  </si>
  <si>
    <t>Erik B. Nordstrom</t>
  </si>
  <si>
    <t>Michael W. Maher</t>
  </si>
  <si>
    <t>Peter E. Nordstrom</t>
  </si>
  <si>
    <t>Kenneth J. Worzel</t>
  </si>
  <si>
    <t>Alexis DePree</t>
  </si>
  <si>
    <t>Anne L. Bramman</t>
  </si>
  <si>
    <t>Edmond Mesrobian</t>
  </si>
  <si>
    <t>2022 Bonus Measure Outcomes and Payouts</t>
  </si>
  <si>
    <t>Milestones</t>
  </si>
  <si>
    <t>Bonus Measures</t>
  </si>
  <si>
    <t>Threshold</t>
  </si>
  <si>
    <t>Target</t>
  </si>
  <si>
    <t>Superior</t>
  </si>
  <si>
    <t>Actual</t>
  </si>
  <si>
    <t>All NEOs</t>
  </si>
  <si>
    <t>Incentive Adjusted EBIT</t>
  </si>
  <si>
    <t>$906M</t>
  </si>
  <si>
    <t>$1,158M</t>
  </si>
  <si>
    <t>$1,662M</t>
  </si>
  <si>
    <t>$524M</t>
  </si>
  <si>
    <t>% of Payout</t>
  </si>
  <si>
    <t>25%</t>
  </si>
  <si>
    <t>100%</t>
  </si>
  <si>
    <t>250%</t>
  </si>
  <si>
    <t>Subject to Incentive Adjusted ROIC threshold</t>
  </si>
  <si>
    <t>11.0%</t>
  </si>
  <si>
    <t>7.7%</t>
  </si>
  <si>
    <t>Summary Compensation</t>
  </si>
  <si>
    <t>Name and Principal  
 Position</t>
  </si>
  <si>
    <t>Fiscal  
 Year</t>
  </si>
  <si>
    <t>Salary 
 ($)(a)</t>
  </si>
  <si>
    <t>Bonus 
 ($)(b)</t>
  </si>
  <si>
    <t>Stock  
 Awards 
 ($)(c)</t>
  </si>
  <si>
    <t>Option  
 Awards 
 ($)(d)</t>
  </si>
  <si>
    <t>Non-Equity Incentive Plan  
 Compensation 
 ($)(e)</t>
  </si>
  <si>
    <t>Change in  
 Pension Value  
 and  
 Nonqualified  
 Deferred  
 Compensation  
 Earnings 
 ($)(f)</t>
  </si>
  <si>
    <t>All Other  
 Compensation 
 ($)(g)</t>
  </si>
  <si>
    <t>Total 
 ($)</t>
  </si>
  <si>
    <t>Chief Executive Officer</t>
  </si>
  <si>
    <t>Interim Chief Financial  
 Officer and Chief  
 Accounting Officer</t>
  </si>
  <si>
    <t>President &amp; Chief Brand  
 Officer</t>
  </si>
  <si>
    <t>Chief Customer Officer</t>
  </si>
  <si>
    <t>Chief Supply Chain Officer</t>
  </si>
  <si>
    <t>Former Chief Financial  
 Officer</t>
  </si>
  <si>
    <t>Former Chief Technology &amp; Information Officer</t>
  </si>
  <si>
    <t>401(k) Plan  
 Company Match  
 ($)(a)</t>
  </si>
  <si>
    <t>Premium on  
 Insurance  
 ($)(b)</t>
  </si>
  <si>
    <t>Severance  
 ($)(c)</t>
  </si>
  <si>
    <t>Other Benefits  
 ($)(d)</t>
  </si>
  <si>
    <t>Estimated Future Payouts 
 Under Non-Equity Incentive 
 Plan Awards 
 (b)</t>
  </si>
  <si>
    <t>Estimated Future Payouts  
 Under Equity Incentive 
 Plan Awards 
 (c)</t>
  </si>
  <si>
    <t>All Other 
 Stock 
 Awards: 
 Number of  
 Shares  
 of Stock  
 or Units  
 (#)(d)</t>
  </si>
  <si>
    <t>All Other 
 Option 
 Awards: 
 Number of  
 Securities 
 Underlying Options 
 (#)(e)</t>
  </si>
  <si>
    <t>Exercise 
 or Base  
 Price of 
 Option  
 Awards 
 ($/Sh)(f)</t>
  </si>
  <si>
    <t>Grant 
 Date Fair 
 Value of 
 Stock  
 and  
 Option  
 Awards  
 ($)(g)</t>
  </si>
  <si>
    <t>Name and Award</t>
  </si>
  <si>
    <t>Grant Date 
 (a)</t>
  </si>
  <si>
    <t>Approval Date</t>
  </si>
  <si>
    <t>Threshold  
 ($)</t>
  </si>
  <si>
    <t>Target 
 ($)</t>
  </si>
  <si>
    <t>Maximum  
 ($)</t>
  </si>
  <si>
    <t>Threshold  
 (#)</t>
  </si>
  <si>
    <t>Target  
 (#)</t>
  </si>
  <si>
    <t>Maximum  
 (#)</t>
  </si>
  <si>
    <t>Erik B. Nordstrom</t>
  </si>
  <si>
    <t>EMBP</t>
  </si>
  <si>
    <t>PSU</t>
  </si>
  <si>
    <t>3/3/2022</t>
  </si>
  <si>
    <t>2/22/2022</t>
  </si>
  <si>
    <t>Stock Option</t>
  </si>
  <si>
    <t>Michael W. Maher</t>
  </si>
  <si>
    <t>RSU</t>
  </si>
  <si>
    <t>5/26/2022</t>
  </si>
  <si>
    <t>5/17/2022</t>
  </si>
  <si>
    <t>Peter E. Nordstrom</t>
  </si>
  <si>
    <t>Kenneth J. Worzel</t>
  </si>
  <si>
    <t>Alexis  
 DePree</t>
  </si>
  <si>
    <t>Anne L. Bramman</t>
  </si>
  <si>
    <t>COMPENSATION OF EXECUTIVE OFFICERS</t>
  </si>
  <si>
    <t>Option Awards</t>
  </si>
  <si>
    <t>Stock Awards</t>
  </si>
  <si>
    <t>Grant  
 Date</t>
  </si>
  <si>
    <t>Number of 
 Securities  
 Underlying  
 Unexercised  
 Options  
 (#)</t>
  </si>
  <si>
    <t>Equity  
 Incentive  
 Plan  
 Awards:  
 Number of  
 Securities  
 Underlying  
 Unexer-  
 cised  
 Unearned  
 Options  
 (#)</t>
  </si>
  <si>
    <t>Option  
 Exercise  
 Price  
 ($)</t>
  </si>
  <si>
    <t>Option  
 Expiration  
 Date</t>
  </si>
  <si>
    <t>Number  
 of  
 Shares  
 or Units 
 of Stock  
 That  
 Have  
 Not  
 Vested  
 (#)(b)</t>
  </si>
  <si>
    <t>Market  
 Value of  
 Shares or  
 Units of  
 Stock  
 That Have  
 Not  
 Vested  
 ($)</t>
  </si>
  <si>
    <t>Equity 
 Incentive 
 Plan  
 Awards:  
 Number of  
 Unearned  
 Shares,  
 Units or  
 Other  
 Rights  
 That Have  
 Not  
 Vested  
 (#)(c)</t>
  </si>
  <si>
    <t>Equity   
 Incentive   
 Plan   
 Awards:   
 Market or   
 Payout   
 Value of   
 Unearned   
 Shares,   
 Units or   
 Other Rights   
 That Have   
 Not Vested   
 ($)(d)</t>
  </si>
  <si>
    <t>Exer-  
 cisable</t>
  </si>
  <si>
    <t>Unexer-  
 cisable  
 (a)</t>
  </si>
  <si>
    <t>Erik B.</t>
  </si>
  <si>
    <t>3/4/2013</t>
  </si>
  <si>
    <t>3/4/2023</t>
  </si>
  <si>
    <t>Nordstrom</t>
  </si>
  <si>
    <t>3/3/2014</t>
  </si>
  <si>
    <t>3/3/2024</t>
  </si>
  <si>
    <t>2/24/2015</t>
  </si>
  <si>
    <t>2/24/2025</t>
  </si>
  <si>
    <t>2/29/2016</t>
  </si>
  <si>
    <t>2/28/2026</t>
  </si>
  <si>
    <t>6/7/2016</t>
  </si>
  <si>
    <t>6/7/2026</t>
  </si>
  <si>
    <t>2/28/2017</t>
  </si>
  <si>
    <t>2/28/2027</t>
  </si>
  <si>
    <t>3/5/2019</t>
  </si>
  <si>
    <t>3/5/2029</t>
  </si>
  <si>
    <t>3/9/2020</t>
  </si>
  <si>
    <t>3/9/2030</t>
  </si>
  <si>
    <t>8/27/2020</t>
  </si>
  <si>
    <t>8/27/2030</t>
  </si>
  <si>
    <t>3/4/2021</t>
  </si>
  <si>
    <t>3/4/2031</t>
  </si>
  <si>
    <t>3/3/2032</t>
  </si>
  <si>
    <t>Michael W.</t>
  </si>
  <si>
    <t>Maher</t>
  </si>
  <si>
    <t>6/1/2020</t>
  </si>
  <si>
    <t>6/1/2030</t>
  </si>
  <si>
    <t>Peter E.</t>
  </si>
  <si>
    <t>Kenneth J.</t>
  </si>
  <si>
    <t>Worzel</t>
  </si>
  <si>
    <t>Alexis</t>
  </si>
  <si>
    <t>DePree</t>
  </si>
  <si>
    <t>Anne L.</t>
  </si>
  <si>
    <t>Bramman</t>
  </si>
  <si>
    <t>(a) Number of Securities Underlying Unexercised Options: Unexercisable</t>
  </si>
  <si>
    <t>Grant Date</t>
  </si>
  <si>
    <t>Vesting Schedule</t>
  </si>
  <si>
    <t>Expiration Date</t>
  </si>
  <si>
    <t>25% per year with a remaining vesting date of 3/10/2023</t>
  </si>
  <si>
    <t>50% on 3/10/2022 and 50% on 3/10/2023 with a remaining vesting date of 3/10/2023</t>
  </si>
  <si>
    <t>3/5/2029*</t>
  </si>
  <si>
    <t>25% per year with remaining vesting dates of 3/10/2023 and 3/10/2024</t>
  </si>
  <si>
    <t>50% on 3/10/2024 and 50% on 3/10/2025</t>
  </si>
  <si>
    <t>50% on 3/10/2025 and 50% on 3/10/2026</t>
  </si>
  <si>
    <t>(b) Number of Shares or Units of Stock That Have Not Vested</t>
  </si>
  <si>
    <t>33% in years one and two and 34% in the final year with a remaining vesting date of 3/10/2023</t>
  </si>
  <si>
    <t>25% on 3/10/2021, 3/10/2022, 3/10/2023 and 3/10/2024, with remaining vesting dates of 3/10/2023 and 3/10/2024</t>
  </si>
  <si>
    <t>25% per year with remaining vesting dates of 3/10/2023, 3/10/2024 and 3/10/2025</t>
  </si>
  <si>
    <t>25% per year with remaining vesting dates of 3/10/2023, 3/10/2024, 3/10/2025 and 3/10/2026</t>
  </si>
  <si>
    <t>50% on 6/10/2024 and 50% on 6/10/2025</t>
  </si>
  <si>
    <t>Number of Shares  
 Acquired on  
 Exercise  
 (#)</t>
  </si>
  <si>
    <t>Value Realized  
 on Exercise  
 ($)</t>
  </si>
  <si>
    <t>Number of Shares  
 Acquired on Vesting  
 (#)(a)</t>
  </si>
  <si>
    <t>Value Realized on   
 Vesting   
 ($)(b)</t>
  </si>
  <si>
    <t>Plan Name</t>
  </si>
  <si>
    <t>Age  
 (#)(a)</t>
  </si>
  <si>
    <t>Number of Years  
 Credited Service  
 (#)(b)</t>
  </si>
  <si>
    <t>Present Value of  
 Accumulated Benefit  
 ($)(c)</t>
  </si>
  <si>
    <t>Payments   
 During Last   
 Fiscal Year   
 ($)</t>
  </si>
  <si>
    <t>SERP</t>
  </si>
  <si>
    <t>Executive  
 Contributions in  
 Last Fiscal Year  
 ($)(a)</t>
  </si>
  <si>
    <t>Registrant  
 Contributions in Last  
 Fiscal Year  
 ($)</t>
  </si>
  <si>
    <t>Aggregate Earnings    
 in Last Fiscal Year    
 ($)(b)</t>
  </si>
  <si>
    <t>Aggregate  
 Withdrawals/ 
 Distributions  
 ($)</t>
  </si>
  <si>
    <t>Aggregate   
 Balance at Last   
 Fiscal Year End   
 ($)(c)</t>
  </si>
  <si>
    <t>Name and Potential Payment</t>
  </si>
  <si>
    <t>Death  
 ($)</t>
  </si>
  <si>
    <t>Disability  
 ($)</t>
  </si>
  <si>
    <t>Retirement  
 ($)</t>
  </si>
  <si>
    <t>Termination  
 without  
 Cause  
 ($)</t>
  </si>
  <si>
    <t>Qualifying   
 Termination   
 Following a   
 Change in   
 Control   
 ($)</t>
  </si>
  <si>
    <t>Continued or Accelerated Vesting of Equity Awards (a)</t>
  </si>
  <si>
    <t>Vested SERP Benefit (b)</t>
  </si>
  <si>
    <t>Life Insurance Proceeds (c)</t>
  </si>
  <si>
    <t>Retiree Health Care Benefit (d)</t>
  </si>
  <si>
    <t>Separation Benefit (e)</t>
  </si>
  <si>
    <t>Disability Insurance Benefit (f)</t>
  </si>
  <si>
    <t>Executive Management Bonus (g)</t>
  </si>
  <si>
    <t>Total Value of Incremental Benefits</t>
  </si>
  <si>
    <t>(e) Separation Benefit</t>
  </si>
  <si>
    <t>Separation  
 Payment  
 ($)</t>
  </si>
  <si>
    <t>Company-Paid 
 Portion of 
 Medical Benefits 
 ($)</t>
  </si>
  <si>
    <t>Cost of  
 Outplacement  
 Services  
 ($)</t>
  </si>
  <si>
    <t>Total Separation    
 Benefit    
 ($)</t>
  </si>
  <si>
    <t>PAY VERSUS PERFORMANCE DISCLOSURE</t>
  </si>
  <si>
    <t>Value of Initial Fixed $100 Investment Based On:</t>
  </si>
  <si>
    <t>Year (a)</t>
  </si>
  <si>
    <t>Summary  
 Compensation  
 Table Total for  
 CEO ($)</t>
  </si>
  <si>
    <t>Compensation  
 Actually Paid to  
 CEO ($) (b, c, d)</t>
  </si>
  <si>
    <t>Average  
 Summary  
 Compensation  
 Table Total for  
 non-CEO NEOs  
 ($)</t>
  </si>
  <si>
    <t>Average  
 Compensation  
 Actually Paid to  
 non-CEO NEOs 
 ($) (b, c, d)</t>
  </si>
  <si>
    <t>Total  
 Shareholder  
 Return ($)  
 (e)</t>
  </si>
  <si>
    <t>Peer Group  
 Total  
 Shareholder  
 Return ($)  
 (e)</t>
  </si>
  <si>
    <t>Net   
 Earnings  
 ($M)</t>
  </si>
  <si>
    <t>Incentive  
 Adjusted  
 EBIT ($M) (f)</t>
  </si>
  <si>
    <t>CEO</t>
  </si>
  <si>
    <t>SCT Total ($)</t>
  </si>
  <si>
    <t>-</t>
  </si>
  <si>
    <t>Value of stock awards and option awards reported in SCT</t>
  </si>
  <si>
    <t>Change in pension value and Nonqualified Deferred Compensation reported in SCT</t>
  </si>
  <si>
    <t>+</t>
  </si>
  <si>
    <t>Year-end value of awards granted in fiscal year that are unvested and outstanding</t>
  </si>
  <si>
    <t>Change in fair value of prior year awards that are unvested and outstanding</t>
  </si>
  <si>
    <t>Fair market value of awards granted this year and that vested this year</t>
  </si>
  <si>
    <t>Change in fair value (from prior year end) of prior year awards that vested this year</t>
  </si>
  <si>
    <t>Prior year fair value of prior year awards that failed to vest this year</t>
  </si>
  <si>
    <t>Service and prior service cost for pension plans</t>
  </si>
  <si>
    <t>Total Adjustments</t>
  </si>
  <si>
    <t>CAP ($)</t>
  </si>
  <si>
    <t>Non-CEO NEO</t>
  </si>
  <si>
    <t>Average SCT ($)</t>
  </si>
  <si>
    <t>Average value of stock awards and option awards reported in SCT</t>
  </si>
  <si>
    <t>Average change in pension value and Nonqualified Deferred Compensation reported in SCT</t>
  </si>
  <si>
    <t>Average year end value of awards granted in fiscal year that are unvested and outstanding</t>
  </si>
  <si>
    <t>Average change in fair value of prior year awards that are unvested and outstanding</t>
  </si>
  <si>
    <t>Average fair market value of awards granted this year and that vested this year</t>
  </si>
  <si>
    <t>Average change in fair value (from prior year end) of prior year awards that vested this year</t>
  </si>
  <si>
    <t>Average prior year fair value of prior year awards that failed to vest this year</t>
  </si>
  <si>
    <t>Average service and prior service cost for pension plans</t>
  </si>
  <si>
    <t>Average CAP ($)</t>
  </si>
  <si>
    <t>EQUITY COMPENSATION PLANS</t>
  </si>
  <si>
    <t>Plan Category</t>
  </si>
  <si>
    <t>Number of  
 Securities to be  
 Issued Upon  
 Exercise of  
 Outstanding  
 Options, Warrants  
 and Rights  
 (1) (#)</t>
  </si>
  <si>
    <t>Weighted-Average  
 Exercise Price of  
 Outstanding  
 Options, Warrants  
 and Rights  
 (2) ($)</t>
  </si>
  <si>
    <t>Number of Securities  
 Remaining Available for  
 Future Issuance Under  
 Equity Compensation Plans  
 (excluding securities to be  
 issued as reflected in  
 column (1))  
 (3) (#)</t>
  </si>
  <si>
    <t>Equity compensation plans approved by the Company’s shareholders (a)</t>
  </si>
  <si>
    <t>13,694,556 (b)</t>
  </si>
  <si>
    <t>16,321,659 (c)</t>
  </si>
  <si>
    <t>Equity compensation plans not approved by the Company’s shareholders (d)</t>
  </si>
  <si>
    <t>SECURITY OWNERSHIP OF CERTAIN BENEFICIAL  OWNERS AND MANAGEMENT</t>
  </si>
  <si>
    <t>Name of Beneficial Owner</t>
  </si>
  <si>
    <t>Amount and Nature of  
 Beneficial Ownership  
 (#)</t>
  </si>
  <si>
    <t>Percent of  
 Ownership  
 (%)</t>
  </si>
  <si>
    <t>(a)</t>
  </si>
  <si>
    <t>2.18%</t>
  </si>
  <si>
    <t>(b)</t>
  </si>
  <si>
    <t>2.15%</t>
  </si>
  <si>
    <t>(c)</t>
  </si>
  <si>
    <t>*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</si>
  <si>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</si>
  <si>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</si>
  <si>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</si>
  <si>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</si>
  <si>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</si>
  <si>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</si>
  <si>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</si>
  <si>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</si>
  <si>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</si>
  <si>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</si>
  <si>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</si>
  <si>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Atticus N. Tysen</t>
  </si>
  <si>
    <t>(o)</t>
  </si>
  <si>
    <t>Eric D. Sprunk</t>
  </si>
  <si>
    <t>(p)</t>
  </si>
  <si>
    <t>(q)</t>
  </si>
  <si>
    <t>Directors and Executive Officers as a group (18 persons)</t>
  </si>
  <si>
    <t>5.90%</t>
  </si>
  <si>
    <t>Greater than 5% Security Holders</t>
  </si>
  <si>
    <t>(r)</t>
  </si>
  <si>
    <t>Bruce A. Nordstrom  
 1617 Sixth Avenue  
 Seattle, Washington 98101</t>
  </si>
  <si>
    <t>15.64%</t>
  </si>
  <si>
    <t>(s)</t>
  </si>
  <si>
    <t>El Puerto de Liverpool, S.A.B. de C.V.  
 Mario Pani No. 200, Col. Santa Fé Cuajimalpa  
 Cuajimalpa, Ciudad de México, CP 05348, Mexico</t>
  </si>
  <si>
    <t>9.76%</t>
  </si>
  <si>
    <t>(t)</t>
  </si>
  <si>
    <t>Anne E. Gittinger  
 1617 Sixth Avenue  
 Seattle, Washington 98101</t>
  </si>
  <si>
    <t>9.54%</t>
  </si>
  <si>
    <t>(u)</t>
  </si>
  <si>
    <t>BlackRock, Inc.  
 55 East 52nd Street  
 New York, New York 10055</t>
  </si>
  <si>
    <t>6.18%</t>
  </si>
  <si>
    <t>(v)</t>
  </si>
  <si>
    <t>The Vanguard Group  
 100 Vanguard Boulevard  
 Malvern, Pennsylvania 19355</t>
  </si>
  <si>
    <t>5.84%</t>
  </si>
  <si>
    <t>Shareholders of record:</t>
  </si>
  <si>
    <t>Online 
 At www.FCRVote.com/JWN</t>
  </si>
  <si>
    <t>Toll -free  Phone 
 Call 1 -866-402-3905</t>
  </si>
  <si>
    <t>Mail 
 Sign, date and return your proxy card in the envelope provided to Nordstrom, Inc., c/o First Coast Results, Inc., 200 Business Park Circle, Suite 112, Saint Augustine, FL 32095</t>
  </si>
  <si>
    <t>Incentive Adjusted ROIC and Incentive Adjusted EBIT</t>
  </si>
  <si>
    <t>12 Fiscal Months Ended</t>
  </si>
  <si>
    <t>($ in millions)</t>
  </si>
  <si>
    <t>February 2, 
 2019</t>
  </si>
  <si>
    <t>February 1, 
 2020</t>
  </si>
  <si>
    <t>January 30, 
 2021</t>
  </si>
  <si>
    <t>January 29, 
 2022</t>
  </si>
  <si>
    <t>January 28, 
 2023</t>
  </si>
  <si>
    <t>Net earnings (loss)</t>
  </si>
  <si>
    <t>Income tax expense (benefit)</t>
  </si>
  <si>
    <t>Interest expense, net</t>
  </si>
  <si>
    <t>EBIT</t>
  </si>
  <si>
    <t>Non-operating related adjustments</t>
  </si>
  <si>
    <t>Interest income</t>
  </si>
  <si>
    <t>Operating lease interest (a)</t>
  </si>
  <si>
    <t>Rent expense, net</t>
  </si>
  <si>
    <t>Estimated depreciation on capitalized operating leases (b)</t>
  </si>
  <si>
    <t>Adjusted net operating profit (loss)</t>
  </si>
  <si>
    <t>Estimated income tax (expense) benefit (c)</t>
  </si>
  <si>
    <t>Adjusted net operating profit (loss) after tax</t>
  </si>
  <si>
    <t>Average total assets</t>
  </si>
  <si>
    <t>Average estimated asset base of capitalized operating leases (b)</t>
  </si>
  <si>
    <t>Average deferred property incentives and deferred rent liability</t>
  </si>
  <si>
    <t>Average deferred property incentives in excess of  
 right-of-use assets (d)</t>
  </si>
  <si>
    <t>Average non-interest-bearing current liabilities</t>
  </si>
  <si>
    <t>Average invested capital</t>
  </si>
  <si>
    <t>Return on assets</t>
  </si>
  <si>
    <t>6.8%</t>
  </si>
  <si>
    <t>5.1%</t>
  </si>
  <si>
    <t>(7.1</t>
  </si>
  <si>
    <t>%)</t>
  </si>
  <si>
    <t>1.9%</t>
  </si>
  <si>
    <t>2.7%</t>
  </si>
  <si>
    <t>Incentive Adjusted ROIC</t>
  </si>
  <si>
    <t>12.8%</t>
  </si>
  <si>
    <t>11.2%</t>
  </si>
  <si>
    <t>(8.5</t>
  </si>
  <si>
    <t>7.0%</t>
  </si>
  <si>
    <t>APPENDIX A: RECONCILIATION OF GAAP AND NON-GAAP FINANCIAL MEASURES</t>
  </si>
  <si>
    <t>February 2,  
 2019</t>
  </si>
  <si>
    <t>February 1,  
 2020</t>
  </si>
  <si>
    <t>January 30,  
 2021</t>
  </si>
  <si>
    <t>January 29,  
 2022</t>
  </si>
  <si>
    <t>January 28,  
 2023</t>
  </si>
  <si>
    <t>Non-operating related and other adjustments (a)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</si>
</sst>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  <numFmt numFmtId="169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4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11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3" t="s">
        <v>2</v>
      </c>
    </row>
    <row r="5" spans="1:2" ht="15">
      <c r="A5" t="s">
        <v>3</v>
      </c>
      <c r="B5" s="4">
        <v>85000</v>
      </c>
    </row>
    <row r="6" spans="1:2" ht="15">
      <c r="A6" t="s">
        <v>4</v>
      </c>
      <c r="B6" s="4">
        <v>30000</v>
      </c>
    </row>
    <row r="7" spans="1:2" ht="15">
      <c r="A7" t="s">
        <v>5</v>
      </c>
      <c r="B7" s="4">
        <v>20000</v>
      </c>
    </row>
    <row r="8" spans="1:2" ht="15">
      <c r="A8" t="s">
        <v>6</v>
      </c>
      <c r="B8" s="4">
        <v>15000</v>
      </c>
    </row>
    <row r="9" spans="1:2" ht="15">
      <c r="A9" t="s">
        <v>7</v>
      </c>
      <c r="B9" s="4">
        <v>15000</v>
      </c>
    </row>
    <row r="10" spans="1:2" ht="15">
      <c r="A10" t="s">
        <v>8</v>
      </c>
      <c r="B10" s="4">
        <v>150000</v>
      </c>
    </row>
    <row r="11" spans="1:2" ht="15">
      <c r="A11" t="s">
        <v>9</v>
      </c>
      <c r="B11" s="4">
        <v>200000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6.7109375" style="0" customWidth="1"/>
    <col min="3" max="3" width="13.7109375" style="0" customWidth="1"/>
    <col min="4" max="4" width="16.7109375" style="0" customWidth="1"/>
    <col min="5" max="5" width="12.7109375" style="0" customWidth="1"/>
    <col min="6" max="6" width="14.7109375" style="0" customWidth="1"/>
    <col min="7" max="8" width="8.7109375" style="0" customWidth="1"/>
    <col min="9" max="9" width="13.7109375" style="0" customWidth="1"/>
    <col min="10" max="10" width="14.7109375" style="0" customWidth="1"/>
    <col min="11" max="11" width="83.8515625" style="0" customWidth="1"/>
    <col min="12" max="12" width="84.8515625" style="0" customWidth="1"/>
    <col min="13" max="13" width="61.7109375" style="0" customWidth="1"/>
    <col min="14" max="14" width="73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4:14" ht="39.75" customHeight="1">
      <c r="D4" s="18" t="s">
        <v>111</v>
      </c>
      <c r="E4" s="18"/>
      <c r="F4" s="18"/>
      <c r="H4" s="18" t="s">
        <v>112</v>
      </c>
      <c r="I4" s="18"/>
      <c r="J4" s="18"/>
      <c r="K4" s="5" t="s">
        <v>113</v>
      </c>
      <c r="L4" s="5" t="s">
        <v>114</v>
      </c>
      <c r="M4" s="5" t="s">
        <v>115</v>
      </c>
      <c r="N4" s="5" t="s">
        <v>116</v>
      </c>
    </row>
    <row r="5" spans="1:10" ht="39.75" customHeight="1">
      <c r="A5" s="2" t="s">
        <v>117</v>
      </c>
      <c r="B5" s="5" t="s">
        <v>118</v>
      </c>
      <c r="C5" s="3" t="s">
        <v>119</v>
      </c>
      <c r="D5" s="5" t="s">
        <v>120</v>
      </c>
      <c r="E5" s="5" t="s">
        <v>121</v>
      </c>
      <c r="F5" s="5" t="s">
        <v>122</v>
      </c>
      <c r="G5" s="18" t="s">
        <v>123</v>
      </c>
      <c r="H5" s="18"/>
      <c r="I5" s="5" t="s">
        <v>124</v>
      </c>
      <c r="J5" s="5" t="s">
        <v>125</v>
      </c>
    </row>
    <row r="6" spans="1:8" ht="15">
      <c r="A6" s="2" t="s">
        <v>126</v>
      </c>
      <c r="G6" s="19"/>
      <c r="H6" s="19"/>
    </row>
    <row r="7" spans="1:8" ht="15">
      <c r="A7" t="s">
        <v>127</v>
      </c>
      <c r="D7" s="4">
        <v>379250</v>
      </c>
      <c r="E7" s="4">
        <v>1517001</v>
      </c>
      <c r="F7" s="4">
        <v>3792502</v>
      </c>
      <c r="G7" s="19"/>
      <c r="H7" s="19"/>
    </row>
    <row r="8" spans="1:14" ht="15">
      <c r="A8" t="s">
        <v>128</v>
      </c>
      <c r="B8" s="6" t="s">
        <v>129</v>
      </c>
      <c r="C8" s="6" t="s">
        <v>130</v>
      </c>
      <c r="G8" s="20">
        <v>52902</v>
      </c>
      <c r="H8" s="20"/>
      <c r="I8" s="4">
        <v>70536</v>
      </c>
      <c r="J8" s="4">
        <v>105804</v>
      </c>
      <c r="N8" s="4">
        <v>1592844</v>
      </c>
    </row>
    <row r="9" spans="1:14" ht="15">
      <c r="A9" t="s">
        <v>131</v>
      </c>
      <c r="B9" s="6" t="s">
        <v>129</v>
      </c>
      <c r="C9" s="6" t="s">
        <v>130</v>
      </c>
      <c r="G9" s="19"/>
      <c r="H9" s="19"/>
      <c r="L9" s="4">
        <v>102506</v>
      </c>
      <c r="M9" s="21">
        <v>25.68</v>
      </c>
      <c r="N9" s="4">
        <v>1061890</v>
      </c>
    </row>
    <row r="10" spans="1:8" ht="15">
      <c r="A10" s="2" t="s">
        <v>132</v>
      </c>
      <c r="G10" s="19"/>
      <c r="H10" s="19"/>
    </row>
    <row r="11" spans="1:8" ht="15">
      <c r="A11" t="s">
        <v>127</v>
      </c>
      <c r="D11" s="4">
        <v>57054</v>
      </c>
      <c r="E11" s="4">
        <v>228218</v>
      </c>
      <c r="F11" s="4">
        <v>570544</v>
      </c>
      <c r="G11" s="19"/>
      <c r="H11" s="19"/>
    </row>
    <row r="12" spans="1:14" ht="15">
      <c r="A12" t="s">
        <v>131</v>
      </c>
      <c r="B12" s="6" t="s">
        <v>129</v>
      </c>
      <c r="C12" s="6" t="s">
        <v>130</v>
      </c>
      <c r="G12" s="19"/>
      <c r="H12" s="19"/>
      <c r="L12" s="4">
        <v>9578</v>
      </c>
      <c r="M12" s="21">
        <v>25.68</v>
      </c>
      <c r="N12" s="4">
        <v>99221</v>
      </c>
    </row>
    <row r="13" spans="1:14" ht="15">
      <c r="A13" t="s">
        <v>133</v>
      </c>
      <c r="B13" s="6" t="s">
        <v>129</v>
      </c>
      <c r="C13" s="6" t="s">
        <v>130</v>
      </c>
      <c r="G13" s="19"/>
      <c r="H13" s="19"/>
      <c r="K13" s="4">
        <v>12842</v>
      </c>
      <c r="N13" s="4">
        <v>297674</v>
      </c>
    </row>
    <row r="14" spans="1:14" ht="15">
      <c r="A14" t="s">
        <v>133</v>
      </c>
      <c r="B14" s="6" t="s">
        <v>134</v>
      </c>
      <c r="C14" s="6" t="s">
        <v>135</v>
      </c>
      <c r="G14" s="19"/>
      <c r="H14" s="19"/>
      <c r="K14" s="4">
        <v>54177</v>
      </c>
      <c r="N14" s="4">
        <v>1199988</v>
      </c>
    </row>
    <row r="15" spans="1:8" ht="15">
      <c r="A15" s="2" t="s">
        <v>136</v>
      </c>
      <c r="G15" s="19"/>
      <c r="H15" s="19"/>
    </row>
    <row r="16" spans="1:8" ht="15">
      <c r="A16" t="s">
        <v>127</v>
      </c>
      <c r="D16" s="4">
        <v>379250</v>
      </c>
      <c r="E16" s="4">
        <v>1517001</v>
      </c>
      <c r="F16" s="4">
        <v>3792502</v>
      </c>
      <c r="G16" s="19"/>
      <c r="H16" s="19"/>
    </row>
    <row r="17" spans="1:14" ht="15">
      <c r="A17" t="s">
        <v>128</v>
      </c>
      <c r="B17" s="6" t="s">
        <v>129</v>
      </c>
      <c r="C17" s="6" t="s">
        <v>130</v>
      </c>
      <c r="G17" s="20">
        <v>52902</v>
      </c>
      <c r="H17" s="20"/>
      <c r="I17" s="4">
        <v>70536</v>
      </c>
      <c r="J17" s="4">
        <v>105804</v>
      </c>
      <c r="N17" s="4">
        <v>1592844</v>
      </c>
    </row>
    <row r="18" spans="1:14" ht="15">
      <c r="A18" t="s">
        <v>131</v>
      </c>
      <c r="B18" s="6" t="s">
        <v>129</v>
      </c>
      <c r="C18" s="6" t="s">
        <v>130</v>
      </c>
      <c r="G18" s="19"/>
      <c r="H18" s="19"/>
      <c r="L18" s="4">
        <v>102506</v>
      </c>
      <c r="M18" s="21">
        <v>25.68</v>
      </c>
      <c r="N18" s="4">
        <v>1061890</v>
      </c>
    </row>
    <row r="19" spans="1:8" ht="15">
      <c r="A19" s="2" t="s">
        <v>137</v>
      </c>
      <c r="G19" s="19"/>
      <c r="H19" s="19"/>
    </row>
    <row r="20" spans="1:8" ht="15">
      <c r="A20" t="s">
        <v>127</v>
      </c>
      <c r="D20" s="4">
        <v>279688</v>
      </c>
      <c r="E20" s="4">
        <v>1118750</v>
      </c>
      <c r="F20" s="4">
        <v>2796875</v>
      </c>
      <c r="G20" s="19"/>
      <c r="H20" s="19"/>
    </row>
    <row r="21" spans="1:14" ht="15">
      <c r="A21" t="s">
        <v>128</v>
      </c>
      <c r="B21" s="6" t="s">
        <v>129</v>
      </c>
      <c r="C21" s="6" t="s">
        <v>130</v>
      </c>
      <c r="G21" s="20">
        <v>44587</v>
      </c>
      <c r="H21" s="20"/>
      <c r="I21" s="4">
        <v>59450</v>
      </c>
      <c r="J21" s="4">
        <v>89175</v>
      </c>
      <c r="N21" s="4">
        <v>1342500</v>
      </c>
    </row>
    <row r="22" spans="1:14" ht="15">
      <c r="A22" t="s">
        <v>131</v>
      </c>
      <c r="B22" s="6" t="s">
        <v>129</v>
      </c>
      <c r="C22" s="6" t="s">
        <v>130</v>
      </c>
      <c r="G22" s="19"/>
      <c r="H22" s="19"/>
      <c r="L22" s="4">
        <v>86395</v>
      </c>
      <c r="M22" s="21">
        <v>25.68</v>
      </c>
      <c r="N22" s="4">
        <v>894992</v>
      </c>
    </row>
    <row r="23" spans="1:8" ht="39.75" customHeight="1">
      <c r="A23" s="16" t="s">
        <v>138</v>
      </c>
      <c r="G23" s="19"/>
      <c r="H23" s="19"/>
    </row>
    <row r="24" spans="1:8" ht="15">
      <c r="A24" t="s">
        <v>127</v>
      </c>
      <c r="D24" s="4">
        <v>119000</v>
      </c>
      <c r="E24" s="4">
        <v>476000</v>
      </c>
      <c r="F24" s="4">
        <v>1190000</v>
      </c>
      <c r="G24" s="19"/>
      <c r="H24" s="19"/>
    </row>
    <row r="25" spans="1:14" ht="15">
      <c r="A25" t="s">
        <v>128</v>
      </c>
      <c r="B25" s="6" t="s">
        <v>129</v>
      </c>
      <c r="C25" s="6" t="s">
        <v>130</v>
      </c>
      <c r="G25" s="20">
        <v>17037</v>
      </c>
      <c r="H25" s="20"/>
      <c r="I25" s="4">
        <v>22717</v>
      </c>
      <c r="J25" s="4">
        <v>34075</v>
      </c>
      <c r="N25" s="4">
        <v>512995</v>
      </c>
    </row>
    <row r="26" spans="1:14" ht="15">
      <c r="A26" t="s">
        <v>131</v>
      </c>
      <c r="B26" s="6" t="s">
        <v>129</v>
      </c>
      <c r="C26" s="6" t="s">
        <v>130</v>
      </c>
      <c r="G26" s="19"/>
      <c r="H26" s="19"/>
      <c r="L26" s="4">
        <v>33013</v>
      </c>
      <c r="M26" s="21">
        <v>25.68</v>
      </c>
      <c r="N26" s="4">
        <v>341992</v>
      </c>
    </row>
    <row r="27" spans="1:14" ht="15">
      <c r="A27" t="s">
        <v>133</v>
      </c>
      <c r="B27" s="6" t="s">
        <v>134</v>
      </c>
      <c r="C27" s="6" t="s">
        <v>135</v>
      </c>
      <c r="G27" s="19"/>
      <c r="H27" s="19"/>
      <c r="K27" s="4">
        <v>45147</v>
      </c>
      <c r="N27" s="4">
        <v>999979</v>
      </c>
    </row>
    <row r="28" spans="1:8" ht="15">
      <c r="A28" s="2" t="s">
        <v>139</v>
      </c>
      <c r="G28" s="19"/>
      <c r="H28" s="19"/>
    </row>
    <row r="29" spans="1:8" ht="15">
      <c r="A29" t="s">
        <v>127</v>
      </c>
      <c r="D29" s="4">
        <v>211250</v>
      </c>
      <c r="E29" s="4">
        <v>845000</v>
      </c>
      <c r="F29" s="4">
        <v>2112500</v>
      </c>
      <c r="G29" s="19"/>
      <c r="H29" s="19"/>
    </row>
    <row r="30" spans="1:14" ht="15">
      <c r="A30" t="s">
        <v>128</v>
      </c>
      <c r="B30" s="6" t="s">
        <v>129</v>
      </c>
      <c r="C30" s="6" t="s">
        <v>130</v>
      </c>
      <c r="G30" s="20">
        <v>40602</v>
      </c>
      <c r="H30" s="20"/>
      <c r="I30" s="4">
        <v>54136</v>
      </c>
      <c r="J30" s="4">
        <v>81204</v>
      </c>
      <c r="N30" s="4">
        <v>1222499</v>
      </c>
    </row>
    <row r="31" spans="1:14" ht="15">
      <c r="A31" t="s">
        <v>131</v>
      </c>
      <c r="B31" s="6" t="s">
        <v>129</v>
      </c>
      <c r="C31" s="6" t="s">
        <v>130</v>
      </c>
      <c r="G31" s="19"/>
      <c r="H31" s="19"/>
      <c r="L31" s="4">
        <v>78673</v>
      </c>
      <c r="M31" s="21">
        <v>25.68</v>
      </c>
      <c r="N31" s="4">
        <v>814997</v>
      </c>
    </row>
    <row r="32" spans="1:8" ht="15">
      <c r="A32" s="2" t="s">
        <v>68</v>
      </c>
      <c r="G32" s="19"/>
      <c r="H32" s="19"/>
    </row>
    <row r="33" spans="1:8" ht="15">
      <c r="A33" t="s">
        <v>127</v>
      </c>
      <c r="D33" s="4">
        <v>160000</v>
      </c>
      <c r="E33" s="4">
        <v>640000</v>
      </c>
      <c r="F33" s="4">
        <v>1600000</v>
      </c>
      <c r="G33" s="19"/>
      <c r="H33" s="19"/>
    </row>
    <row r="34" spans="1:14" ht="15">
      <c r="A34" t="s">
        <v>128</v>
      </c>
      <c r="B34" s="6" t="s">
        <v>129</v>
      </c>
      <c r="C34" s="6" t="s">
        <v>130</v>
      </c>
      <c r="G34" s="20">
        <v>23912</v>
      </c>
      <c r="H34" s="20"/>
      <c r="I34" s="4">
        <v>31883</v>
      </c>
      <c r="J34" s="4">
        <v>47824</v>
      </c>
      <c r="N34" s="4">
        <v>719982</v>
      </c>
    </row>
    <row r="35" spans="1:14" ht="15">
      <c r="A35" t="s">
        <v>131</v>
      </c>
      <c r="B35" s="6" t="s">
        <v>129</v>
      </c>
      <c r="C35" s="6" t="s">
        <v>130</v>
      </c>
      <c r="G35" s="19"/>
      <c r="H35" s="19"/>
      <c r="L35" s="4">
        <v>46335</v>
      </c>
      <c r="M35" s="21">
        <v>25.68</v>
      </c>
      <c r="N35" s="4">
        <v>479998</v>
      </c>
    </row>
    <row r="36" spans="1:14" ht="15">
      <c r="A36" t="s">
        <v>133</v>
      </c>
      <c r="B36" s="6" t="s">
        <v>134</v>
      </c>
      <c r="C36" s="6" t="s">
        <v>135</v>
      </c>
      <c r="G36" s="19"/>
      <c r="H36" s="19"/>
      <c r="K36" s="4">
        <v>38375</v>
      </c>
      <c r="N36" s="4">
        <v>849983</v>
      </c>
    </row>
  </sheetData>
  <sheetProtection selectLockedCells="1" selectUnlockedCells="1"/>
  <mergeCells count="35">
    <mergeCell ref="A2:F2"/>
    <mergeCell ref="D4:F4"/>
    <mergeCell ref="H4:J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88.8515625" style="0" customWidth="1"/>
    <col min="16" max="16" width="8.7109375" style="0" customWidth="1"/>
    <col min="17" max="17" width="89.8515625" style="0" customWidth="1"/>
    <col min="18" max="18" width="8.7109375" style="0" customWidth="1"/>
    <col min="19" max="19" width="100.8515625" style="0" customWidth="1"/>
    <col min="20" max="20" width="8.7109375" style="0" customWidth="1"/>
    <col min="21" max="21" width="100.8515625" style="0" customWidth="1"/>
    <col min="22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21" ht="15">
      <c r="C4" s="12" t="s">
        <v>141</v>
      </c>
      <c r="D4" s="12"/>
      <c r="E4" s="12"/>
      <c r="F4" s="12"/>
      <c r="G4" s="12"/>
      <c r="H4" s="12"/>
      <c r="I4" s="12"/>
      <c r="J4" s="12"/>
      <c r="K4" s="12"/>
      <c r="L4" s="12"/>
      <c r="M4" s="12"/>
      <c r="O4" s="12" t="s">
        <v>142</v>
      </c>
      <c r="P4" s="12"/>
      <c r="Q4" s="12"/>
      <c r="R4" s="12"/>
      <c r="S4" s="12"/>
      <c r="T4" s="12"/>
      <c r="U4" s="12"/>
    </row>
    <row r="5" spans="1:21" ht="39.75" customHeight="1">
      <c r="A5" s="3" t="s">
        <v>10</v>
      </c>
      <c r="C5" s="5" t="s">
        <v>143</v>
      </c>
      <c r="E5" s="11" t="s">
        <v>144</v>
      </c>
      <c r="F5" s="11"/>
      <c r="G5" s="11"/>
      <c r="I5" s="5" t="s">
        <v>145</v>
      </c>
      <c r="K5" s="5" t="s">
        <v>146</v>
      </c>
      <c r="M5" s="5" t="s">
        <v>147</v>
      </c>
      <c r="O5" s="5" t="s">
        <v>148</v>
      </c>
      <c r="Q5" s="5" t="s">
        <v>149</v>
      </c>
      <c r="S5" s="5" t="s">
        <v>150</v>
      </c>
      <c r="U5" s="5" t="s">
        <v>151</v>
      </c>
    </row>
    <row r="6" spans="5:7" ht="39.75" customHeight="1">
      <c r="E6" s="5" t="s">
        <v>152</v>
      </c>
      <c r="G6" s="5" t="s">
        <v>153</v>
      </c>
    </row>
    <row r="7" spans="1:21" ht="15">
      <c r="A7" t="s">
        <v>154</v>
      </c>
      <c r="C7" s="6" t="s">
        <v>155</v>
      </c>
      <c r="E7" s="4">
        <v>99563</v>
      </c>
      <c r="G7" s="6" t="s">
        <v>16</v>
      </c>
      <c r="I7" s="6" t="s">
        <v>16</v>
      </c>
      <c r="K7" s="21">
        <v>50.26</v>
      </c>
      <c r="M7" s="6" t="s">
        <v>156</v>
      </c>
      <c r="O7" s="6" t="s">
        <v>16</v>
      </c>
      <c r="Q7" s="6" t="s">
        <v>16</v>
      </c>
      <c r="S7" s="6" t="s">
        <v>16</v>
      </c>
      <c r="U7" s="6" t="s">
        <v>16</v>
      </c>
    </row>
    <row r="8" spans="1:21" ht="15">
      <c r="A8" t="s">
        <v>157</v>
      </c>
      <c r="C8" s="6" t="s">
        <v>158</v>
      </c>
      <c r="E8" s="4">
        <v>60747</v>
      </c>
      <c r="G8" s="6" t="s">
        <v>16</v>
      </c>
      <c r="I8" s="6" t="s">
        <v>16</v>
      </c>
      <c r="K8" s="21">
        <v>57.16</v>
      </c>
      <c r="M8" s="6" t="s">
        <v>159</v>
      </c>
      <c r="O8" s="6" t="s">
        <v>16</v>
      </c>
      <c r="Q8" s="6" t="s">
        <v>16</v>
      </c>
      <c r="S8" s="6" t="s">
        <v>16</v>
      </c>
      <c r="U8" s="6" t="s">
        <v>16</v>
      </c>
    </row>
    <row r="9" spans="3:21" ht="15">
      <c r="C9" s="6" t="s">
        <v>160</v>
      </c>
      <c r="E9" s="4">
        <v>45996</v>
      </c>
      <c r="G9" s="6" t="s">
        <v>16</v>
      </c>
      <c r="I9" s="6" t="s">
        <v>16</v>
      </c>
      <c r="K9" s="21">
        <v>75.23</v>
      </c>
      <c r="M9" s="6" t="s">
        <v>161</v>
      </c>
      <c r="O9" s="6" t="s">
        <v>16</v>
      </c>
      <c r="Q9" s="6" t="s">
        <v>16</v>
      </c>
      <c r="S9" s="6" t="s">
        <v>16</v>
      </c>
      <c r="U9" s="6" t="s">
        <v>16</v>
      </c>
    </row>
    <row r="10" spans="3:21" ht="15">
      <c r="C10" s="6" t="s">
        <v>162</v>
      </c>
      <c r="E10" s="4">
        <v>82141</v>
      </c>
      <c r="G10" s="6" t="s">
        <v>16</v>
      </c>
      <c r="I10" s="6" t="s">
        <v>16</v>
      </c>
      <c r="K10" s="21">
        <v>51.32</v>
      </c>
      <c r="M10" s="6" t="s">
        <v>163</v>
      </c>
      <c r="O10" s="6" t="s">
        <v>16</v>
      </c>
      <c r="Q10" s="6" t="s">
        <v>16</v>
      </c>
      <c r="S10" s="6" t="s">
        <v>16</v>
      </c>
      <c r="U10" s="6" t="s">
        <v>16</v>
      </c>
    </row>
    <row r="11" spans="3:21" ht="15">
      <c r="C11" s="6" t="s">
        <v>164</v>
      </c>
      <c r="E11" s="4">
        <v>10838</v>
      </c>
      <c r="G11" s="6" t="s">
        <v>16</v>
      </c>
      <c r="I11" s="6" t="s">
        <v>16</v>
      </c>
      <c r="K11" s="21">
        <v>40.5</v>
      </c>
      <c r="M11" s="6" t="s">
        <v>165</v>
      </c>
      <c r="O11" s="6" t="s">
        <v>16</v>
      </c>
      <c r="Q11" s="6" t="s">
        <v>16</v>
      </c>
      <c r="S11" s="6" t="s">
        <v>16</v>
      </c>
      <c r="U11" s="6" t="s">
        <v>16</v>
      </c>
    </row>
    <row r="12" spans="3:21" ht="15">
      <c r="C12" s="6" t="s">
        <v>166</v>
      </c>
      <c r="E12" s="4">
        <v>38653</v>
      </c>
      <c r="G12" s="6" t="s">
        <v>16</v>
      </c>
      <c r="I12" s="6" t="s">
        <v>16</v>
      </c>
      <c r="K12" s="21">
        <v>46.66</v>
      </c>
      <c r="M12" s="6" t="s">
        <v>167</v>
      </c>
      <c r="O12" s="6" t="s">
        <v>16</v>
      </c>
      <c r="Q12" s="6" t="s">
        <v>16</v>
      </c>
      <c r="S12" s="6" t="s">
        <v>16</v>
      </c>
      <c r="U12" s="6" t="s">
        <v>16</v>
      </c>
    </row>
    <row r="13" spans="3:21" ht="15">
      <c r="C13" s="6" t="s">
        <v>168</v>
      </c>
      <c r="E13" s="4">
        <v>54801</v>
      </c>
      <c r="G13" s="4">
        <v>18268</v>
      </c>
      <c r="I13" s="6" t="s">
        <v>16</v>
      </c>
      <c r="K13" s="21">
        <v>45.33</v>
      </c>
      <c r="M13" s="6" t="s">
        <v>169</v>
      </c>
      <c r="O13" s="6" t="s">
        <v>16</v>
      </c>
      <c r="Q13" s="6" t="s">
        <v>16</v>
      </c>
      <c r="S13" s="6" t="s">
        <v>16</v>
      </c>
      <c r="U13" s="6" t="s">
        <v>16</v>
      </c>
    </row>
    <row r="14" spans="3:21" ht="15">
      <c r="C14" s="6" t="s">
        <v>170</v>
      </c>
      <c r="E14" s="4">
        <v>73703</v>
      </c>
      <c r="G14" s="4">
        <v>73704</v>
      </c>
      <c r="I14" s="6" t="s">
        <v>16</v>
      </c>
      <c r="K14" s="21">
        <v>26.79</v>
      </c>
      <c r="M14" s="6" t="s">
        <v>171</v>
      </c>
      <c r="O14" s="6" t="s">
        <v>16</v>
      </c>
      <c r="Q14" s="6" t="s">
        <v>16</v>
      </c>
      <c r="S14" s="6" t="s">
        <v>16</v>
      </c>
      <c r="U14" s="6" t="s">
        <v>16</v>
      </c>
    </row>
    <row r="15" spans="3:21" ht="15">
      <c r="C15" s="6" t="s">
        <v>172</v>
      </c>
      <c r="E15" s="4">
        <v>245829</v>
      </c>
      <c r="G15" s="6" t="s">
        <v>16</v>
      </c>
      <c r="I15" s="6" t="s">
        <v>16</v>
      </c>
      <c r="K15" s="21">
        <v>14.79</v>
      </c>
      <c r="M15" s="6" t="s">
        <v>173</v>
      </c>
      <c r="O15" s="6" t="s">
        <v>16</v>
      </c>
      <c r="Q15" s="6" t="s">
        <v>16</v>
      </c>
      <c r="S15" s="6" t="s">
        <v>16</v>
      </c>
      <c r="U15" s="6" t="s">
        <v>16</v>
      </c>
    </row>
    <row r="16" spans="3:21" ht="15">
      <c r="C16" s="6" t="s">
        <v>174</v>
      </c>
      <c r="E16" s="6" t="s">
        <v>16</v>
      </c>
      <c r="G16" s="4">
        <v>297619</v>
      </c>
      <c r="I16" s="6" t="s">
        <v>16</v>
      </c>
      <c r="K16" s="21">
        <v>35.52</v>
      </c>
      <c r="M16" s="6" t="s">
        <v>175</v>
      </c>
      <c r="O16" s="6" t="s">
        <v>16</v>
      </c>
      <c r="Q16" s="6" t="s">
        <v>16</v>
      </c>
      <c r="S16" s="6" t="s">
        <v>16</v>
      </c>
      <c r="U16" s="6" t="s">
        <v>16</v>
      </c>
    </row>
    <row r="17" spans="3:21" ht="15">
      <c r="C17" s="6" t="s">
        <v>129</v>
      </c>
      <c r="E17" s="6" t="s">
        <v>16</v>
      </c>
      <c r="G17" s="4">
        <v>102506</v>
      </c>
      <c r="I17" s="6" t="s">
        <v>16</v>
      </c>
      <c r="K17" s="21">
        <v>25.68</v>
      </c>
      <c r="M17" s="6" t="s">
        <v>176</v>
      </c>
      <c r="O17" s="6" t="s">
        <v>16</v>
      </c>
      <c r="Q17" s="6" t="s">
        <v>16</v>
      </c>
      <c r="S17" s="6" t="s">
        <v>16</v>
      </c>
      <c r="U17" s="6" t="s">
        <v>16</v>
      </c>
    </row>
    <row r="18" spans="3:21" ht="15">
      <c r="C18" s="6" t="s">
        <v>129</v>
      </c>
      <c r="E18" s="6" t="s">
        <v>16</v>
      </c>
      <c r="G18" s="6" t="s">
        <v>16</v>
      </c>
      <c r="I18" s="6" t="s">
        <v>16</v>
      </c>
      <c r="K18" s="6" t="s">
        <v>16</v>
      </c>
      <c r="M18" s="6" t="s">
        <v>16</v>
      </c>
      <c r="O18" s="6" t="s">
        <v>16</v>
      </c>
      <c r="Q18" s="6" t="s">
        <v>16</v>
      </c>
      <c r="S18" s="4">
        <v>52449</v>
      </c>
      <c r="U18" s="4">
        <v>966111</v>
      </c>
    </row>
    <row r="19" spans="1:21" ht="15">
      <c r="A19" t="s">
        <v>177</v>
      </c>
      <c r="C19" s="6" t="s">
        <v>155</v>
      </c>
      <c r="E19" s="4">
        <v>3250</v>
      </c>
      <c r="G19" s="6" t="s">
        <v>16</v>
      </c>
      <c r="I19" s="6" t="s">
        <v>16</v>
      </c>
      <c r="K19" s="21">
        <v>50.26</v>
      </c>
      <c r="M19" s="6" t="s">
        <v>156</v>
      </c>
      <c r="O19" s="6" t="s">
        <v>16</v>
      </c>
      <c r="Q19" s="6" t="s">
        <v>16</v>
      </c>
      <c r="S19" s="6" t="s">
        <v>16</v>
      </c>
      <c r="U19" s="6" t="s">
        <v>16</v>
      </c>
    </row>
    <row r="20" spans="1:21" ht="15">
      <c r="A20" t="s">
        <v>178</v>
      </c>
      <c r="C20" s="6" t="s">
        <v>158</v>
      </c>
      <c r="E20" s="4">
        <v>2270</v>
      </c>
      <c r="G20" s="6" t="s">
        <v>16</v>
      </c>
      <c r="I20" s="6" t="s">
        <v>16</v>
      </c>
      <c r="K20" s="21">
        <v>57.16</v>
      </c>
      <c r="M20" s="6" t="s">
        <v>159</v>
      </c>
      <c r="O20" s="6" t="s">
        <v>16</v>
      </c>
      <c r="Q20" s="6" t="s">
        <v>16</v>
      </c>
      <c r="S20" s="6" t="s">
        <v>16</v>
      </c>
      <c r="U20" s="6" t="s">
        <v>16</v>
      </c>
    </row>
    <row r="21" spans="3:21" ht="15">
      <c r="C21" s="6" t="s">
        <v>160</v>
      </c>
      <c r="E21" s="4">
        <v>2360</v>
      </c>
      <c r="G21" s="6" t="s">
        <v>16</v>
      </c>
      <c r="I21" s="6" t="s">
        <v>16</v>
      </c>
      <c r="K21" s="21">
        <v>75.23</v>
      </c>
      <c r="M21" s="6" t="s">
        <v>161</v>
      </c>
      <c r="O21" s="6" t="s">
        <v>16</v>
      </c>
      <c r="Q21" s="6" t="s">
        <v>16</v>
      </c>
      <c r="S21" s="6" t="s">
        <v>16</v>
      </c>
      <c r="U21" s="6" t="s">
        <v>16</v>
      </c>
    </row>
    <row r="22" spans="3:21" ht="15">
      <c r="C22" s="6" t="s">
        <v>162</v>
      </c>
      <c r="E22" s="4">
        <v>3615</v>
      </c>
      <c r="G22" s="6" t="s">
        <v>16</v>
      </c>
      <c r="I22" s="6" t="s">
        <v>16</v>
      </c>
      <c r="K22" s="21">
        <v>51.32</v>
      </c>
      <c r="M22" s="6" t="s">
        <v>163</v>
      </c>
      <c r="O22" s="6" t="s">
        <v>16</v>
      </c>
      <c r="Q22" s="6" t="s">
        <v>16</v>
      </c>
      <c r="S22" s="6" t="s">
        <v>16</v>
      </c>
      <c r="U22" s="6" t="s">
        <v>16</v>
      </c>
    </row>
    <row r="23" spans="3:21" ht="15">
      <c r="C23" s="6" t="s">
        <v>168</v>
      </c>
      <c r="E23" s="6" t="s">
        <v>16</v>
      </c>
      <c r="G23" s="6" t="s">
        <v>16</v>
      </c>
      <c r="I23" s="6" t="s">
        <v>16</v>
      </c>
      <c r="K23" s="6" t="s">
        <v>16</v>
      </c>
      <c r="M23" s="6" t="s">
        <v>16</v>
      </c>
      <c r="O23" s="4">
        <v>1426</v>
      </c>
      <c r="Q23" s="4">
        <v>26267</v>
      </c>
      <c r="S23" s="6" t="s">
        <v>16</v>
      </c>
      <c r="U23" s="6" t="s">
        <v>16</v>
      </c>
    </row>
    <row r="24" spans="3:21" ht="15">
      <c r="C24" s="6" t="s">
        <v>170</v>
      </c>
      <c r="E24" s="6" t="s">
        <v>16</v>
      </c>
      <c r="G24" s="6" t="s">
        <v>16</v>
      </c>
      <c r="I24" s="6" t="s">
        <v>16</v>
      </c>
      <c r="K24" s="6" t="s">
        <v>16</v>
      </c>
      <c r="M24" s="6" t="s">
        <v>16</v>
      </c>
      <c r="O24" s="4">
        <v>4775</v>
      </c>
      <c r="Q24" s="4">
        <v>87956</v>
      </c>
      <c r="S24" s="6" t="s">
        <v>16</v>
      </c>
      <c r="U24" s="6" t="s">
        <v>16</v>
      </c>
    </row>
    <row r="25" spans="3:21" ht="15">
      <c r="C25" s="6" t="s">
        <v>179</v>
      </c>
      <c r="E25" s="4">
        <v>59136</v>
      </c>
      <c r="G25" s="6" t="s">
        <v>16</v>
      </c>
      <c r="I25" s="6" t="s">
        <v>16</v>
      </c>
      <c r="K25" s="21">
        <v>16.59</v>
      </c>
      <c r="M25" s="6" t="s">
        <v>180</v>
      </c>
      <c r="O25" s="6" t="s">
        <v>16</v>
      </c>
      <c r="Q25" s="6" t="s">
        <v>16</v>
      </c>
      <c r="S25" s="6" t="s">
        <v>16</v>
      </c>
      <c r="U25" s="6" t="s">
        <v>16</v>
      </c>
    </row>
    <row r="26" spans="3:21" ht="15">
      <c r="C26" s="6" t="s">
        <v>172</v>
      </c>
      <c r="E26" s="6" t="s">
        <v>16</v>
      </c>
      <c r="G26" s="6" t="s">
        <v>16</v>
      </c>
      <c r="I26" s="6" t="s">
        <v>16</v>
      </c>
      <c r="K26" s="6" t="s">
        <v>16</v>
      </c>
      <c r="M26" s="6" t="s">
        <v>16</v>
      </c>
      <c r="O26" s="4">
        <v>2799</v>
      </c>
      <c r="Q26" s="4">
        <v>51558</v>
      </c>
      <c r="S26" s="6" t="s">
        <v>16</v>
      </c>
      <c r="U26" s="6" t="s">
        <v>16</v>
      </c>
    </row>
    <row r="27" spans="3:21" ht="15">
      <c r="C27" s="6" t="s">
        <v>174</v>
      </c>
      <c r="E27" s="6" t="s">
        <v>16</v>
      </c>
      <c r="G27" s="4">
        <v>6766</v>
      </c>
      <c r="I27" s="6" t="s">
        <v>16</v>
      </c>
      <c r="K27" s="21">
        <v>35.52</v>
      </c>
      <c r="M27" s="6" t="s">
        <v>175</v>
      </c>
      <c r="O27" s="6" t="s">
        <v>16</v>
      </c>
      <c r="Q27" s="6" t="s">
        <v>16</v>
      </c>
      <c r="S27" s="6" t="s">
        <v>16</v>
      </c>
      <c r="U27" s="6" t="s">
        <v>16</v>
      </c>
    </row>
    <row r="28" spans="3:21" ht="15">
      <c r="C28" s="6" t="s">
        <v>174</v>
      </c>
      <c r="E28" s="6" t="s">
        <v>16</v>
      </c>
      <c r="G28" s="6" t="s">
        <v>16</v>
      </c>
      <c r="I28" s="6" t="s">
        <v>16</v>
      </c>
      <c r="K28" s="6" t="s">
        <v>16</v>
      </c>
      <c r="M28" s="6" t="s">
        <v>16</v>
      </c>
      <c r="O28" s="4">
        <v>6453</v>
      </c>
      <c r="Q28" s="4">
        <v>118864</v>
      </c>
      <c r="S28" s="6" t="s">
        <v>16</v>
      </c>
      <c r="U28" s="6" t="s">
        <v>16</v>
      </c>
    </row>
    <row r="29" spans="3:21" ht="15">
      <c r="C29" s="6" t="s">
        <v>129</v>
      </c>
      <c r="E29" s="6" t="s">
        <v>16</v>
      </c>
      <c r="G29" s="4">
        <v>9578</v>
      </c>
      <c r="I29" s="6" t="s">
        <v>16</v>
      </c>
      <c r="K29" s="21">
        <v>25.68</v>
      </c>
      <c r="M29" s="6" t="s">
        <v>176</v>
      </c>
      <c r="O29" s="6" t="s">
        <v>16</v>
      </c>
      <c r="Q29" s="6" t="s">
        <v>16</v>
      </c>
      <c r="S29" s="6" t="s">
        <v>16</v>
      </c>
      <c r="U29" s="6" t="s">
        <v>16</v>
      </c>
    </row>
    <row r="30" spans="3:21" ht="15">
      <c r="C30" s="6" t="s">
        <v>129</v>
      </c>
      <c r="E30" s="6" t="s">
        <v>16</v>
      </c>
      <c r="G30" s="6" t="s">
        <v>16</v>
      </c>
      <c r="I30" s="6" t="s">
        <v>16</v>
      </c>
      <c r="K30" s="6" t="s">
        <v>16</v>
      </c>
      <c r="M30" s="6" t="s">
        <v>16</v>
      </c>
      <c r="O30" s="4">
        <v>12842</v>
      </c>
      <c r="Q30" s="4">
        <v>236550</v>
      </c>
      <c r="S30" s="6" t="s">
        <v>16</v>
      </c>
      <c r="U30" s="6" t="s">
        <v>16</v>
      </c>
    </row>
    <row r="31" spans="3:21" ht="15">
      <c r="C31" s="6" t="s">
        <v>134</v>
      </c>
      <c r="E31" s="6" t="s">
        <v>16</v>
      </c>
      <c r="G31" s="6" t="s">
        <v>16</v>
      </c>
      <c r="I31" s="6" t="s">
        <v>16</v>
      </c>
      <c r="K31" s="6" t="s">
        <v>16</v>
      </c>
      <c r="M31" s="6" t="s">
        <v>16</v>
      </c>
      <c r="O31" s="4">
        <v>54177</v>
      </c>
      <c r="Q31" s="4">
        <v>997940</v>
      </c>
      <c r="S31" s="6" t="s">
        <v>16</v>
      </c>
      <c r="U31" s="6" t="s">
        <v>16</v>
      </c>
    </row>
  </sheetData>
  <sheetProtection selectLockedCells="1" selectUnlockedCells="1"/>
  <mergeCells count="4">
    <mergeCell ref="A2:F2"/>
    <mergeCell ref="C4:M4"/>
    <mergeCell ref="O4:U4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88.8515625" style="0" customWidth="1"/>
    <col min="16" max="16" width="8.7109375" style="0" customWidth="1"/>
    <col min="17" max="17" width="89.8515625" style="0" customWidth="1"/>
    <col min="18" max="18" width="8.7109375" style="0" customWidth="1"/>
    <col min="19" max="19" width="100.8515625" style="0" customWidth="1"/>
    <col min="20" max="20" width="8.7109375" style="0" customWidth="1"/>
    <col min="21" max="21" width="100.851562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21" ht="15">
      <c r="C4" s="12" t="s">
        <v>141</v>
      </c>
      <c r="D4" s="12"/>
      <c r="E4" s="12"/>
      <c r="F4" s="12"/>
      <c r="G4" s="12"/>
      <c r="H4" s="12"/>
      <c r="I4" s="12"/>
      <c r="J4" s="12"/>
      <c r="K4" s="12"/>
      <c r="L4" s="12"/>
      <c r="M4" s="12"/>
      <c r="O4" s="12" t="s">
        <v>142</v>
      </c>
      <c r="P4" s="12"/>
      <c r="Q4" s="12"/>
      <c r="R4" s="12"/>
      <c r="S4" s="12"/>
      <c r="T4" s="12"/>
      <c r="U4" s="12"/>
    </row>
    <row r="5" spans="1:21" ht="39.75" customHeight="1">
      <c r="A5" s="3" t="s">
        <v>10</v>
      </c>
      <c r="C5" s="5" t="s">
        <v>143</v>
      </c>
      <c r="E5" s="11" t="s">
        <v>144</v>
      </c>
      <c r="F5" s="11"/>
      <c r="G5" s="11"/>
      <c r="I5" s="5" t="s">
        <v>145</v>
      </c>
      <c r="K5" s="5" t="s">
        <v>146</v>
      </c>
      <c r="M5" s="5" t="s">
        <v>147</v>
      </c>
      <c r="O5" s="5" t="s">
        <v>148</v>
      </c>
      <c r="Q5" s="5" t="s">
        <v>149</v>
      </c>
      <c r="S5" s="5" t="s">
        <v>150</v>
      </c>
      <c r="U5" s="5" t="s">
        <v>151</v>
      </c>
    </row>
    <row r="6" spans="5:7" ht="39.75" customHeight="1">
      <c r="E6" s="5" t="s">
        <v>152</v>
      </c>
      <c r="G6" s="5" t="s">
        <v>153</v>
      </c>
    </row>
    <row r="7" spans="1:21" ht="15">
      <c r="A7" t="s">
        <v>181</v>
      </c>
      <c r="C7" s="6" t="s">
        <v>155</v>
      </c>
      <c r="E7" s="4">
        <v>99563</v>
      </c>
      <c r="G7" s="6" t="s">
        <v>16</v>
      </c>
      <c r="I7" s="6" t="s">
        <v>16</v>
      </c>
      <c r="K7" s="21">
        <v>50.26</v>
      </c>
      <c r="M7" s="6" t="s">
        <v>156</v>
      </c>
      <c r="O7" s="6" t="s">
        <v>16</v>
      </c>
      <c r="Q7" s="6" t="s">
        <v>16</v>
      </c>
      <c r="S7" s="6" t="s">
        <v>16</v>
      </c>
      <c r="U7" s="6" t="s">
        <v>16</v>
      </c>
    </row>
    <row r="8" spans="1:21" ht="15">
      <c r="A8" t="s">
        <v>157</v>
      </c>
      <c r="C8" s="6" t="s">
        <v>158</v>
      </c>
      <c r="E8" s="4">
        <v>60747</v>
      </c>
      <c r="G8" s="6" t="s">
        <v>16</v>
      </c>
      <c r="I8" s="6" t="s">
        <v>16</v>
      </c>
      <c r="K8" s="21">
        <v>57.16</v>
      </c>
      <c r="M8" s="6" t="s">
        <v>159</v>
      </c>
      <c r="O8" s="6" t="s">
        <v>16</v>
      </c>
      <c r="Q8" s="6" t="s">
        <v>16</v>
      </c>
      <c r="S8" s="6" t="s">
        <v>16</v>
      </c>
      <c r="U8" s="6" t="s">
        <v>16</v>
      </c>
    </row>
    <row r="9" spans="3:21" ht="15">
      <c r="C9" s="6" t="s">
        <v>160</v>
      </c>
      <c r="E9" s="4">
        <v>45996</v>
      </c>
      <c r="G9" s="6" t="s">
        <v>16</v>
      </c>
      <c r="I9" s="6" t="s">
        <v>16</v>
      </c>
      <c r="K9" s="21">
        <v>75.23</v>
      </c>
      <c r="M9" s="6" t="s">
        <v>161</v>
      </c>
      <c r="O9" s="6" t="s">
        <v>16</v>
      </c>
      <c r="Q9" s="6" t="s">
        <v>16</v>
      </c>
      <c r="S9" s="6" t="s">
        <v>16</v>
      </c>
      <c r="U9" s="6" t="s">
        <v>16</v>
      </c>
    </row>
    <row r="10" spans="3:21" ht="15">
      <c r="C10" s="6" t="s">
        <v>162</v>
      </c>
      <c r="E10" s="4">
        <v>82141</v>
      </c>
      <c r="G10" s="6" t="s">
        <v>16</v>
      </c>
      <c r="I10" s="6" t="s">
        <v>16</v>
      </c>
      <c r="K10" s="21">
        <v>51.32</v>
      </c>
      <c r="M10" s="6" t="s">
        <v>163</v>
      </c>
      <c r="O10" s="6" t="s">
        <v>16</v>
      </c>
      <c r="Q10" s="6" t="s">
        <v>16</v>
      </c>
      <c r="S10" s="6" t="s">
        <v>16</v>
      </c>
      <c r="U10" s="6" t="s">
        <v>16</v>
      </c>
    </row>
    <row r="11" spans="3:21" ht="15">
      <c r="C11" s="6" t="s">
        <v>164</v>
      </c>
      <c r="E11" s="4">
        <v>10838</v>
      </c>
      <c r="G11" s="6" t="s">
        <v>16</v>
      </c>
      <c r="I11" s="6" t="s">
        <v>16</v>
      </c>
      <c r="K11" s="21">
        <v>40.5</v>
      </c>
      <c r="M11" s="6" t="s">
        <v>165</v>
      </c>
      <c r="O11" s="6" t="s">
        <v>16</v>
      </c>
      <c r="Q11" s="6" t="s">
        <v>16</v>
      </c>
      <c r="S11" s="6" t="s">
        <v>16</v>
      </c>
      <c r="U11" s="6" t="s">
        <v>16</v>
      </c>
    </row>
    <row r="12" spans="3:21" ht="15">
      <c r="C12" s="6" t="s">
        <v>166</v>
      </c>
      <c r="E12" s="4">
        <v>38653</v>
      </c>
      <c r="G12" s="6" t="s">
        <v>16</v>
      </c>
      <c r="I12" s="6" t="s">
        <v>16</v>
      </c>
      <c r="K12" s="21">
        <v>46.66</v>
      </c>
      <c r="M12" s="6" t="s">
        <v>167</v>
      </c>
      <c r="O12" s="6" t="s">
        <v>16</v>
      </c>
      <c r="Q12" s="6" t="s">
        <v>16</v>
      </c>
      <c r="S12" s="6" t="s">
        <v>16</v>
      </c>
      <c r="U12" s="6" t="s">
        <v>16</v>
      </c>
    </row>
    <row r="13" spans="3:21" ht="15">
      <c r="C13" s="6" t="s">
        <v>168</v>
      </c>
      <c r="E13" s="4">
        <v>54801</v>
      </c>
      <c r="G13" s="4">
        <v>18268</v>
      </c>
      <c r="I13" s="6" t="s">
        <v>16</v>
      </c>
      <c r="K13" s="21">
        <v>45.33</v>
      </c>
      <c r="M13" s="6" t="s">
        <v>169</v>
      </c>
      <c r="O13" s="6" t="s">
        <v>16</v>
      </c>
      <c r="Q13" s="6" t="s">
        <v>16</v>
      </c>
      <c r="S13" s="6" t="s">
        <v>16</v>
      </c>
      <c r="U13" s="6" t="s">
        <v>16</v>
      </c>
    </row>
    <row r="14" spans="3:21" ht="15">
      <c r="C14" s="6" t="s">
        <v>170</v>
      </c>
      <c r="E14" s="4">
        <v>73703</v>
      </c>
      <c r="G14" s="4">
        <v>73704</v>
      </c>
      <c r="I14" s="6" t="s">
        <v>16</v>
      </c>
      <c r="K14" s="21">
        <v>26.79</v>
      </c>
      <c r="M14" s="6" t="s">
        <v>171</v>
      </c>
      <c r="O14" s="6" t="s">
        <v>16</v>
      </c>
      <c r="Q14" s="6" t="s">
        <v>16</v>
      </c>
      <c r="S14" s="6" t="s">
        <v>16</v>
      </c>
      <c r="U14" s="6" t="s">
        <v>16</v>
      </c>
    </row>
    <row r="15" spans="3:21" ht="15">
      <c r="C15" s="6" t="s">
        <v>172</v>
      </c>
      <c r="E15" s="4">
        <v>245829</v>
      </c>
      <c r="G15" s="6" t="s">
        <v>16</v>
      </c>
      <c r="I15" s="6" t="s">
        <v>16</v>
      </c>
      <c r="K15" s="21">
        <v>14.79</v>
      </c>
      <c r="M15" s="6" t="s">
        <v>173</v>
      </c>
      <c r="O15" s="6" t="s">
        <v>16</v>
      </c>
      <c r="Q15" s="6" t="s">
        <v>16</v>
      </c>
      <c r="S15" s="6" t="s">
        <v>16</v>
      </c>
      <c r="U15" s="6" t="s">
        <v>16</v>
      </c>
    </row>
    <row r="16" spans="3:21" ht="15">
      <c r="C16" s="6" t="s">
        <v>174</v>
      </c>
      <c r="E16" s="6" t="s">
        <v>16</v>
      </c>
      <c r="G16" s="4">
        <v>297619</v>
      </c>
      <c r="I16" s="6" t="s">
        <v>16</v>
      </c>
      <c r="K16" s="21">
        <v>35.52</v>
      </c>
      <c r="M16" s="6" t="s">
        <v>175</v>
      </c>
      <c r="O16" s="6" t="s">
        <v>16</v>
      </c>
      <c r="Q16" s="6" t="s">
        <v>16</v>
      </c>
      <c r="S16" s="6" t="s">
        <v>16</v>
      </c>
      <c r="U16" s="6" t="s">
        <v>16</v>
      </c>
    </row>
    <row r="17" spans="3:21" ht="15">
      <c r="C17" s="6" t="s">
        <v>129</v>
      </c>
      <c r="E17" s="6" t="s">
        <v>16</v>
      </c>
      <c r="G17" s="4">
        <v>102506</v>
      </c>
      <c r="I17" s="6" t="s">
        <v>16</v>
      </c>
      <c r="K17" s="21">
        <v>25.68</v>
      </c>
      <c r="M17" s="6" t="s">
        <v>176</v>
      </c>
      <c r="O17" s="6" t="s">
        <v>16</v>
      </c>
      <c r="Q17" s="6" t="s">
        <v>16</v>
      </c>
      <c r="S17" s="6" t="s">
        <v>16</v>
      </c>
      <c r="U17" s="6" t="s">
        <v>16</v>
      </c>
    </row>
    <row r="18" spans="3:21" ht="15">
      <c r="C18" s="6" t="s">
        <v>129</v>
      </c>
      <c r="E18" s="6" t="s">
        <v>16</v>
      </c>
      <c r="G18" s="6" t="s">
        <v>16</v>
      </c>
      <c r="I18" s="6" t="s">
        <v>16</v>
      </c>
      <c r="K18" s="6" t="s">
        <v>16</v>
      </c>
      <c r="M18" s="6" t="s">
        <v>16</v>
      </c>
      <c r="O18" s="6" t="s">
        <v>16</v>
      </c>
      <c r="Q18" s="6" t="s">
        <v>16</v>
      </c>
      <c r="S18" s="4">
        <v>52449</v>
      </c>
      <c r="U18" s="4">
        <v>966111</v>
      </c>
    </row>
    <row r="19" spans="1:21" ht="15">
      <c r="A19" t="s">
        <v>182</v>
      </c>
      <c r="C19" s="6" t="s">
        <v>155</v>
      </c>
      <c r="E19" s="4">
        <v>40536</v>
      </c>
      <c r="G19" s="6" t="s">
        <v>16</v>
      </c>
      <c r="I19" s="6" t="s">
        <v>16</v>
      </c>
      <c r="K19" s="21">
        <v>50.26</v>
      </c>
      <c r="M19" s="6" t="s">
        <v>156</v>
      </c>
      <c r="O19" s="6" t="s">
        <v>16</v>
      </c>
      <c r="Q19" s="6" t="s">
        <v>16</v>
      </c>
      <c r="S19" s="6" t="s">
        <v>16</v>
      </c>
      <c r="U19" s="6" t="s">
        <v>16</v>
      </c>
    </row>
    <row r="20" spans="1:21" ht="15">
      <c r="A20" t="s">
        <v>183</v>
      </c>
      <c r="C20" s="6" t="s">
        <v>158</v>
      </c>
      <c r="E20" s="4">
        <v>26141</v>
      </c>
      <c r="G20" s="6" t="s">
        <v>16</v>
      </c>
      <c r="I20" s="6" t="s">
        <v>16</v>
      </c>
      <c r="K20" s="21">
        <v>57.16</v>
      </c>
      <c r="M20" s="6" t="s">
        <v>159</v>
      </c>
      <c r="O20" s="6" t="s">
        <v>16</v>
      </c>
      <c r="Q20" s="6" t="s">
        <v>16</v>
      </c>
      <c r="S20" s="6" t="s">
        <v>16</v>
      </c>
      <c r="U20" s="6" t="s">
        <v>16</v>
      </c>
    </row>
    <row r="21" spans="3:21" ht="15">
      <c r="C21" s="6" t="s">
        <v>160</v>
      </c>
      <c r="E21" s="4">
        <v>20585</v>
      </c>
      <c r="G21" s="6" t="s">
        <v>16</v>
      </c>
      <c r="I21" s="6" t="s">
        <v>16</v>
      </c>
      <c r="K21" s="21">
        <v>75.23</v>
      </c>
      <c r="M21" s="6" t="s">
        <v>161</v>
      </c>
      <c r="O21" s="6" t="s">
        <v>16</v>
      </c>
      <c r="Q21" s="6" t="s">
        <v>16</v>
      </c>
      <c r="S21" s="6" t="s">
        <v>16</v>
      </c>
      <c r="U21" s="6" t="s">
        <v>16</v>
      </c>
    </row>
    <row r="22" spans="3:21" ht="15">
      <c r="C22" s="6" t="s">
        <v>162</v>
      </c>
      <c r="E22" s="4">
        <v>38057</v>
      </c>
      <c r="G22" s="6" t="s">
        <v>16</v>
      </c>
      <c r="I22" s="6" t="s">
        <v>16</v>
      </c>
      <c r="K22" s="21">
        <v>51.32</v>
      </c>
      <c r="M22" s="6" t="s">
        <v>163</v>
      </c>
      <c r="O22" s="6" t="s">
        <v>16</v>
      </c>
      <c r="Q22" s="6" t="s">
        <v>16</v>
      </c>
      <c r="S22" s="6" t="s">
        <v>16</v>
      </c>
      <c r="U22" s="6" t="s">
        <v>16</v>
      </c>
    </row>
    <row r="23" spans="3:21" ht="15">
      <c r="C23" s="6" t="s">
        <v>164</v>
      </c>
      <c r="E23" s="4">
        <v>23433</v>
      </c>
      <c r="G23" s="6" t="s">
        <v>16</v>
      </c>
      <c r="I23" s="6" t="s">
        <v>16</v>
      </c>
      <c r="K23" s="21">
        <v>40.5</v>
      </c>
      <c r="M23" s="6" t="s">
        <v>165</v>
      </c>
      <c r="O23" s="6" t="s">
        <v>16</v>
      </c>
      <c r="Q23" s="6" t="s">
        <v>16</v>
      </c>
      <c r="S23" s="6" t="s">
        <v>16</v>
      </c>
      <c r="U23" s="6" t="s">
        <v>16</v>
      </c>
    </row>
    <row r="24" spans="3:21" ht="15">
      <c r="C24" s="6" t="s">
        <v>166</v>
      </c>
      <c r="E24" s="4">
        <v>16464</v>
      </c>
      <c r="G24" s="6" t="s">
        <v>16</v>
      </c>
      <c r="I24" s="6" t="s">
        <v>16</v>
      </c>
      <c r="K24" s="21">
        <v>46.66</v>
      </c>
      <c r="M24" s="6" t="s">
        <v>167</v>
      </c>
      <c r="O24" s="6" t="s">
        <v>16</v>
      </c>
      <c r="Q24" s="6" t="s">
        <v>16</v>
      </c>
      <c r="S24" s="6" t="s">
        <v>16</v>
      </c>
      <c r="U24" s="6" t="s">
        <v>16</v>
      </c>
    </row>
    <row r="25" spans="3:21" ht="15">
      <c r="C25" s="6" t="s">
        <v>168</v>
      </c>
      <c r="E25" s="4">
        <v>79712</v>
      </c>
      <c r="G25" s="4">
        <v>79713</v>
      </c>
      <c r="I25" s="6" t="s">
        <v>16</v>
      </c>
      <c r="K25" s="21">
        <v>45.33</v>
      </c>
      <c r="M25" s="6" t="s">
        <v>169</v>
      </c>
      <c r="O25" s="6" t="s">
        <v>16</v>
      </c>
      <c r="Q25" s="6" t="s">
        <v>16</v>
      </c>
      <c r="S25" s="6" t="s">
        <v>16</v>
      </c>
      <c r="U25" s="6" t="s">
        <v>16</v>
      </c>
    </row>
    <row r="26" spans="3:21" ht="15">
      <c r="C26" s="6" t="s">
        <v>168</v>
      </c>
      <c r="E26" s="6" t="s">
        <v>16</v>
      </c>
      <c r="G26" s="6" t="s">
        <v>16</v>
      </c>
      <c r="I26" s="6" t="s">
        <v>16</v>
      </c>
      <c r="K26" s="6" t="s">
        <v>16</v>
      </c>
      <c r="M26" s="6" t="s">
        <v>16</v>
      </c>
      <c r="O26" s="4">
        <v>4646</v>
      </c>
      <c r="Q26" s="4">
        <v>85579</v>
      </c>
      <c r="S26" s="6" t="s">
        <v>16</v>
      </c>
      <c r="U26" s="6" t="s">
        <v>16</v>
      </c>
    </row>
    <row r="27" spans="3:21" ht="15">
      <c r="C27" s="6" t="s">
        <v>170</v>
      </c>
      <c r="E27" s="6" t="s">
        <v>16</v>
      </c>
      <c r="G27" s="6" t="s">
        <v>16</v>
      </c>
      <c r="I27" s="6" t="s">
        <v>16</v>
      </c>
      <c r="K27" s="6" t="s">
        <v>16</v>
      </c>
      <c r="M27" s="6" t="s">
        <v>16</v>
      </c>
      <c r="O27" s="4">
        <v>21889</v>
      </c>
      <c r="Q27" s="4">
        <v>403195</v>
      </c>
      <c r="S27" s="6" t="s">
        <v>16</v>
      </c>
      <c r="U27" s="6" t="s">
        <v>16</v>
      </c>
    </row>
    <row r="28" spans="3:21" ht="15">
      <c r="C28" s="6" t="s">
        <v>172</v>
      </c>
      <c r="E28" s="4">
        <v>366540</v>
      </c>
      <c r="G28" s="6" t="s">
        <v>16</v>
      </c>
      <c r="I28" s="6" t="s">
        <v>16</v>
      </c>
      <c r="K28" s="21">
        <v>14.79</v>
      </c>
      <c r="M28" s="6" t="s">
        <v>173</v>
      </c>
      <c r="O28" s="6" t="s">
        <v>16</v>
      </c>
      <c r="Q28" s="6" t="s">
        <v>16</v>
      </c>
      <c r="S28" s="6" t="s">
        <v>16</v>
      </c>
      <c r="U28" s="6" t="s">
        <v>16</v>
      </c>
    </row>
    <row r="29" spans="3:21" ht="15">
      <c r="C29" s="6" t="s">
        <v>174</v>
      </c>
      <c r="E29" s="6" t="s">
        <v>16</v>
      </c>
      <c r="G29" s="4">
        <v>68915</v>
      </c>
      <c r="I29" s="6" t="s">
        <v>16</v>
      </c>
      <c r="K29" s="21">
        <v>35.52</v>
      </c>
      <c r="M29" s="6" t="s">
        <v>175</v>
      </c>
      <c r="O29" s="6" t="s">
        <v>16</v>
      </c>
      <c r="Q29" s="6" t="s">
        <v>16</v>
      </c>
      <c r="S29" s="6" t="s">
        <v>16</v>
      </c>
      <c r="U29" s="6" t="s">
        <v>16</v>
      </c>
    </row>
    <row r="30" spans="3:21" ht="15">
      <c r="C30" s="6" t="s">
        <v>174</v>
      </c>
      <c r="E30" s="6" t="s">
        <v>16</v>
      </c>
      <c r="G30" s="6" t="s">
        <v>16</v>
      </c>
      <c r="I30" s="6" t="s">
        <v>16</v>
      </c>
      <c r="K30" s="6" t="s">
        <v>16</v>
      </c>
      <c r="M30" s="6" t="s">
        <v>16</v>
      </c>
      <c r="O30" s="4">
        <v>31636</v>
      </c>
      <c r="Q30" s="4">
        <v>582735</v>
      </c>
      <c r="S30" s="6" t="s">
        <v>16</v>
      </c>
      <c r="U30" s="6" t="s">
        <v>16</v>
      </c>
    </row>
    <row r="31" spans="3:21" ht="15">
      <c r="C31" s="6" t="s">
        <v>129</v>
      </c>
      <c r="E31" s="6" t="s">
        <v>16</v>
      </c>
      <c r="G31" s="4">
        <v>86395</v>
      </c>
      <c r="I31" s="6" t="s">
        <v>16</v>
      </c>
      <c r="K31" s="21">
        <v>25.68</v>
      </c>
      <c r="M31" s="6" t="s">
        <v>176</v>
      </c>
      <c r="O31" s="6" t="s">
        <v>16</v>
      </c>
      <c r="Q31" s="6" t="s">
        <v>16</v>
      </c>
      <c r="S31" s="6" t="s">
        <v>16</v>
      </c>
      <c r="U31" s="6" t="s">
        <v>16</v>
      </c>
    </row>
    <row r="32" spans="1:21" ht="15">
      <c r="A32" s="6"/>
      <c r="C32" s="6" t="s">
        <v>129</v>
      </c>
      <c r="E32" s="6" t="s">
        <v>16</v>
      </c>
      <c r="G32" s="6" t="s">
        <v>16</v>
      </c>
      <c r="I32" s="6" t="s">
        <v>16</v>
      </c>
      <c r="K32" s="6" t="s">
        <v>16</v>
      </c>
      <c r="M32" s="6" t="s">
        <v>16</v>
      </c>
      <c r="O32" s="6" t="s">
        <v>16</v>
      </c>
      <c r="Q32" s="6" t="s">
        <v>16</v>
      </c>
      <c r="S32" s="4">
        <v>44205</v>
      </c>
      <c r="U32" s="4">
        <v>814256</v>
      </c>
    </row>
    <row r="33" spans="1:21" ht="15">
      <c r="A33" t="s">
        <v>184</v>
      </c>
      <c r="C33" s="6" t="s">
        <v>170</v>
      </c>
      <c r="E33" s="6" t="s">
        <v>16</v>
      </c>
      <c r="G33" s="6" t="s">
        <v>16</v>
      </c>
      <c r="I33" s="6" t="s">
        <v>16</v>
      </c>
      <c r="K33" s="6" t="s">
        <v>16</v>
      </c>
      <c r="M33" s="6" t="s">
        <v>16</v>
      </c>
      <c r="O33" s="4">
        <v>10719</v>
      </c>
      <c r="Q33" s="4">
        <v>197444</v>
      </c>
      <c r="S33" s="6" t="s">
        <v>16</v>
      </c>
      <c r="U33" s="6" t="s">
        <v>16</v>
      </c>
    </row>
    <row r="34" spans="1:21" ht="15">
      <c r="A34" t="s">
        <v>185</v>
      </c>
      <c r="C34" s="6" t="s">
        <v>170</v>
      </c>
      <c r="E34" s="6" t="s">
        <v>16</v>
      </c>
      <c r="G34" s="6" t="s">
        <v>16</v>
      </c>
      <c r="I34" s="6" t="s">
        <v>16</v>
      </c>
      <c r="K34" s="6" t="s">
        <v>16</v>
      </c>
      <c r="M34" s="6" t="s">
        <v>16</v>
      </c>
      <c r="O34" s="4">
        <v>27953</v>
      </c>
      <c r="Q34" s="4">
        <v>514894</v>
      </c>
      <c r="S34" s="6" t="s">
        <v>16</v>
      </c>
      <c r="U34" s="6" t="s">
        <v>16</v>
      </c>
    </row>
    <row r="35" spans="3:21" ht="15">
      <c r="C35" s="6" t="s">
        <v>179</v>
      </c>
      <c r="E35" s="4">
        <v>58080</v>
      </c>
      <c r="G35" s="6" t="s">
        <v>16</v>
      </c>
      <c r="I35" s="6" t="s">
        <v>16</v>
      </c>
      <c r="K35" s="21">
        <v>16.59</v>
      </c>
      <c r="M35" s="6" t="s">
        <v>180</v>
      </c>
      <c r="O35" s="6" t="s">
        <v>16</v>
      </c>
      <c r="Q35" s="6" t="s">
        <v>16</v>
      </c>
      <c r="S35" s="6" t="s">
        <v>16</v>
      </c>
      <c r="U35" s="6" t="s">
        <v>16</v>
      </c>
    </row>
    <row r="36" spans="3:21" ht="15">
      <c r="C36" s="6" t="s">
        <v>174</v>
      </c>
      <c r="E36" s="6" t="s">
        <v>16</v>
      </c>
      <c r="G36" s="4">
        <v>32649</v>
      </c>
      <c r="I36" s="6" t="s">
        <v>16</v>
      </c>
      <c r="K36" s="21">
        <v>35.52</v>
      </c>
      <c r="M36" s="6" t="s">
        <v>175</v>
      </c>
      <c r="O36" s="6" t="s">
        <v>16</v>
      </c>
      <c r="Q36" s="6" t="s">
        <v>16</v>
      </c>
      <c r="S36" s="6" t="s">
        <v>16</v>
      </c>
      <c r="U36" s="6" t="s">
        <v>16</v>
      </c>
    </row>
    <row r="37" spans="3:21" ht="15">
      <c r="C37" s="6" t="s">
        <v>174</v>
      </c>
      <c r="E37" s="6" t="s">
        <v>16</v>
      </c>
      <c r="G37" s="6" t="s">
        <v>16</v>
      </c>
      <c r="I37" s="6" t="s">
        <v>16</v>
      </c>
      <c r="K37" s="6" t="s">
        <v>16</v>
      </c>
      <c r="M37" s="6" t="s">
        <v>16</v>
      </c>
      <c r="O37" s="4">
        <v>15569</v>
      </c>
      <c r="Q37" s="4">
        <v>286781</v>
      </c>
      <c r="S37" s="6" t="s">
        <v>16</v>
      </c>
      <c r="U37" s="6" t="s">
        <v>16</v>
      </c>
    </row>
    <row r="38" spans="3:21" ht="15">
      <c r="C38" s="6" t="s">
        <v>129</v>
      </c>
      <c r="E38" s="6" t="s">
        <v>16</v>
      </c>
      <c r="G38" s="4">
        <v>33013</v>
      </c>
      <c r="I38" s="6" t="s">
        <v>16</v>
      </c>
      <c r="K38" s="21">
        <v>25.68</v>
      </c>
      <c r="M38" s="6" t="s">
        <v>176</v>
      </c>
      <c r="O38" s="6" t="s">
        <v>16</v>
      </c>
      <c r="Q38" s="6" t="s">
        <v>16</v>
      </c>
      <c r="S38" s="6" t="s">
        <v>16</v>
      </c>
      <c r="U38" s="6" t="s">
        <v>16</v>
      </c>
    </row>
    <row r="39" spans="3:21" ht="15">
      <c r="C39" s="6" t="s">
        <v>129</v>
      </c>
      <c r="E39" s="6" t="s">
        <v>16</v>
      </c>
      <c r="G39" s="6" t="s">
        <v>16</v>
      </c>
      <c r="I39" s="6" t="s">
        <v>16</v>
      </c>
      <c r="K39" s="6" t="s">
        <v>16</v>
      </c>
      <c r="M39" s="6" t="s">
        <v>16</v>
      </c>
      <c r="O39" s="6" t="s">
        <v>16</v>
      </c>
      <c r="Q39" s="6" t="s">
        <v>16</v>
      </c>
      <c r="S39" s="4">
        <v>17037</v>
      </c>
      <c r="U39" s="4">
        <v>313822</v>
      </c>
    </row>
    <row r="40" spans="1:21" ht="15">
      <c r="A40" s="6"/>
      <c r="C40" s="6" t="s">
        <v>134</v>
      </c>
      <c r="E40" s="6" t="s">
        <v>16</v>
      </c>
      <c r="G40" s="6" t="s">
        <v>16</v>
      </c>
      <c r="I40" s="6" t="s">
        <v>16</v>
      </c>
      <c r="K40" s="6" t="s">
        <v>16</v>
      </c>
      <c r="M40" s="6" t="s">
        <v>16</v>
      </c>
      <c r="O40" s="4">
        <v>45147</v>
      </c>
      <c r="Q40" s="4">
        <v>831608</v>
      </c>
      <c r="S40" s="6" t="s">
        <v>16</v>
      </c>
      <c r="U40" s="6" t="s">
        <v>16</v>
      </c>
    </row>
    <row r="41" ht="15">
      <c r="A41" t="s">
        <v>186</v>
      </c>
    </row>
    <row r="42" spans="1:21" ht="15">
      <c r="A42" s="6" t="s">
        <v>187</v>
      </c>
      <c r="C42" s="6" t="s">
        <v>168</v>
      </c>
      <c r="E42" s="4">
        <v>61777</v>
      </c>
      <c r="G42" s="6" t="s">
        <v>16</v>
      </c>
      <c r="I42" s="6" t="s">
        <v>16</v>
      </c>
      <c r="K42" s="21">
        <v>45.33</v>
      </c>
      <c r="M42" s="6" t="s">
        <v>169</v>
      </c>
      <c r="O42" s="6" t="s">
        <v>16</v>
      </c>
      <c r="Q42" s="6" t="s">
        <v>16</v>
      </c>
      <c r="S42" s="6" t="s">
        <v>16</v>
      </c>
      <c r="U42" s="6" t="s">
        <v>16</v>
      </c>
    </row>
  </sheetData>
  <sheetProtection selectLockedCells="1" selectUnlockedCells="1"/>
  <mergeCells count="4">
    <mergeCell ref="A2:F2"/>
    <mergeCell ref="C4:M4"/>
    <mergeCell ref="O4:U4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0.851562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5" ht="15">
      <c r="A4" s="3" t="s">
        <v>189</v>
      </c>
      <c r="C4" s="3" t="s">
        <v>190</v>
      </c>
      <c r="E4" s="3" t="s">
        <v>191</v>
      </c>
    </row>
    <row r="5" spans="1:5" ht="15">
      <c r="A5" t="s">
        <v>168</v>
      </c>
      <c r="C5" t="s">
        <v>192</v>
      </c>
      <c r="E5" s="6" t="s">
        <v>169</v>
      </c>
    </row>
    <row r="6" spans="1:5" ht="15">
      <c r="A6" t="s">
        <v>168</v>
      </c>
      <c r="C6" t="s">
        <v>193</v>
      </c>
      <c r="E6" s="6" t="s">
        <v>194</v>
      </c>
    </row>
    <row r="7" spans="1:5" ht="15">
      <c r="A7" t="s">
        <v>170</v>
      </c>
      <c r="C7" t="s">
        <v>195</v>
      </c>
      <c r="E7" s="6" t="s">
        <v>171</v>
      </c>
    </row>
    <row r="8" spans="1:5" ht="15">
      <c r="A8" t="s">
        <v>174</v>
      </c>
      <c r="C8" t="s">
        <v>196</v>
      </c>
      <c r="E8" s="6" t="s">
        <v>175</v>
      </c>
    </row>
    <row r="9" spans="1:5" ht="15">
      <c r="A9" t="s">
        <v>129</v>
      </c>
      <c r="C9" t="s">
        <v>197</v>
      </c>
      <c r="E9" s="6" t="s">
        <v>176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1:3" ht="15">
      <c r="A4" s="3" t="s">
        <v>189</v>
      </c>
      <c r="C4" s="3" t="s">
        <v>190</v>
      </c>
    </row>
    <row r="5" spans="1:3" ht="15">
      <c r="A5" t="s">
        <v>168</v>
      </c>
      <c r="C5" t="s">
        <v>192</v>
      </c>
    </row>
    <row r="6" spans="1:3" ht="15">
      <c r="A6" t="s">
        <v>170</v>
      </c>
      <c r="C6" t="s">
        <v>195</v>
      </c>
    </row>
    <row r="7" spans="1:3" ht="15">
      <c r="A7" t="s">
        <v>170</v>
      </c>
      <c r="C7" t="s">
        <v>199</v>
      </c>
    </row>
    <row r="8" spans="1:3" ht="15">
      <c r="A8" t="s">
        <v>172</v>
      </c>
      <c r="C8" t="s">
        <v>200</v>
      </c>
    </row>
    <row r="9" spans="1:3" ht="15">
      <c r="A9" t="s">
        <v>174</v>
      </c>
      <c r="C9" t="s">
        <v>201</v>
      </c>
    </row>
    <row r="10" spans="1:3" ht="15">
      <c r="A10" t="s">
        <v>129</v>
      </c>
      <c r="C10" t="s">
        <v>202</v>
      </c>
    </row>
    <row r="11" spans="1:3" ht="15">
      <c r="A11" t="s">
        <v>134</v>
      </c>
      <c r="C11" t="s">
        <v>203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40.7109375" style="0" customWidth="1"/>
    <col min="10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9" ht="15">
      <c r="C4" s="12" t="s">
        <v>141</v>
      </c>
      <c r="D4" s="12"/>
      <c r="E4" s="12"/>
      <c r="G4" s="12" t="s">
        <v>142</v>
      </c>
      <c r="H4" s="12"/>
      <c r="I4" s="12"/>
    </row>
    <row r="5" spans="1:9" ht="39.75" customHeight="1">
      <c r="A5" s="3" t="s">
        <v>10</v>
      </c>
      <c r="C5" s="5" t="s">
        <v>204</v>
      </c>
      <c r="E5" s="5" t="s">
        <v>205</v>
      </c>
      <c r="G5" s="5" t="s">
        <v>206</v>
      </c>
      <c r="I5" s="5" t="s">
        <v>207</v>
      </c>
    </row>
    <row r="6" spans="1:9" ht="15">
      <c r="A6" t="s">
        <v>126</v>
      </c>
      <c r="C6" s="6" t="s">
        <v>16</v>
      </c>
      <c r="E6" s="6" t="s">
        <v>16</v>
      </c>
      <c r="G6" s="4">
        <v>13656</v>
      </c>
      <c r="I6" s="4">
        <v>322633</v>
      </c>
    </row>
    <row r="7" spans="1:9" ht="15">
      <c r="A7" t="s">
        <v>132</v>
      </c>
      <c r="C7" s="6" t="s">
        <v>16</v>
      </c>
      <c r="E7" s="6" t="s">
        <v>16</v>
      </c>
      <c r="G7" s="4">
        <v>12745</v>
      </c>
      <c r="I7" s="4">
        <v>282788</v>
      </c>
    </row>
    <row r="8" spans="1:9" ht="15">
      <c r="A8" t="s">
        <v>136</v>
      </c>
      <c r="C8" s="6" t="s">
        <v>16</v>
      </c>
      <c r="E8" s="6" t="s">
        <v>16</v>
      </c>
      <c r="G8" s="4">
        <v>13656</v>
      </c>
      <c r="I8" s="4">
        <v>322633</v>
      </c>
    </row>
    <row r="9" spans="1:9" ht="15">
      <c r="A9" t="s">
        <v>137</v>
      </c>
      <c r="C9" s="6" t="s">
        <v>16</v>
      </c>
      <c r="E9" s="6" t="s">
        <v>16</v>
      </c>
      <c r="G9" s="4">
        <v>44589</v>
      </c>
      <c r="I9" s="4">
        <v>1064499</v>
      </c>
    </row>
    <row r="10" spans="1:9" ht="15">
      <c r="A10" t="s">
        <v>66</v>
      </c>
      <c r="C10" s="6" t="s">
        <v>16</v>
      </c>
      <c r="E10" s="6" t="s">
        <v>16</v>
      </c>
      <c r="G10" s="4">
        <v>46977</v>
      </c>
      <c r="I10" s="4">
        <v>1149135</v>
      </c>
    </row>
    <row r="11" spans="1:9" ht="15">
      <c r="A11" t="s">
        <v>139</v>
      </c>
      <c r="C11" s="4">
        <v>281657</v>
      </c>
      <c r="E11" s="4">
        <v>483943</v>
      </c>
      <c r="G11" s="4">
        <v>40613</v>
      </c>
      <c r="I11" s="4">
        <v>973087</v>
      </c>
    </row>
    <row r="12" spans="1:9" ht="15">
      <c r="A12" t="s">
        <v>68</v>
      </c>
      <c r="C12" s="4">
        <v>212207</v>
      </c>
      <c r="E12" s="4">
        <v>1198821</v>
      </c>
      <c r="G12" s="4">
        <v>42287</v>
      </c>
      <c r="I12" s="4">
        <v>911208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45.7109375" style="0" customWidth="1"/>
    <col min="8" max="8" width="8.7109375" style="0" customWidth="1"/>
    <col min="9" max="9" width="49.7109375" style="0" customWidth="1"/>
    <col min="10" max="10" width="8.7109375" style="0" customWidth="1"/>
    <col min="11" max="11" width="48.7109375" style="0" customWidth="1"/>
    <col min="12" max="16384" width="8.7109375" style="0" customWidth="1"/>
  </cols>
  <sheetData>
    <row r="2" spans="1:11" ht="39.75" customHeight="1">
      <c r="A2" s="3" t="s">
        <v>10</v>
      </c>
      <c r="C2" s="3" t="s">
        <v>208</v>
      </c>
      <c r="E2" s="5" t="s">
        <v>209</v>
      </c>
      <c r="G2" s="5" t="s">
        <v>210</v>
      </c>
      <c r="I2" s="5" t="s">
        <v>211</v>
      </c>
      <c r="K2" s="5" t="s">
        <v>212</v>
      </c>
    </row>
    <row r="3" spans="1:11" ht="15">
      <c r="A3" t="s">
        <v>62</v>
      </c>
      <c r="C3" s="6" t="s">
        <v>213</v>
      </c>
      <c r="E3" s="4">
        <v>59</v>
      </c>
      <c r="G3" s="4">
        <v>25</v>
      </c>
      <c r="I3" s="4">
        <v>10805200</v>
      </c>
      <c r="K3" s="6" t="s">
        <v>16</v>
      </c>
    </row>
    <row r="4" spans="1:11" ht="15">
      <c r="A4" t="s">
        <v>63</v>
      </c>
      <c r="I4" s="6" t="s">
        <v>16</v>
      </c>
      <c r="K4" s="6" t="s">
        <v>16</v>
      </c>
    </row>
    <row r="5" spans="1:11" ht="15">
      <c r="A5" t="s">
        <v>64</v>
      </c>
      <c r="C5" s="6" t="s">
        <v>213</v>
      </c>
      <c r="E5" s="4">
        <v>60</v>
      </c>
      <c r="G5" s="4">
        <v>25</v>
      </c>
      <c r="I5" s="4">
        <v>10857560</v>
      </c>
      <c r="K5" s="6" t="s">
        <v>16</v>
      </c>
    </row>
    <row r="6" spans="1:11" ht="15">
      <c r="A6" t="s">
        <v>65</v>
      </c>
      <c r="C6" s="6" t="s">
        <v>213</v>
      </c>
      <c r="E6" s="4">
        <v>58</v>
      </c>
      <c r="G6" s="4">
        <v>13</v>
      </c>
      <c r="I6" s="4">
        <v>6051510</v>
      </c>
      <c r="K6" s="6" t="s">
        <v>16</v>
      </c>
    </row>
    <row r="7" spans="1:11" ht="15">
      <c r="A7" t="s">
        <v>66</v>
      </c>
      <c r="I7" s="6" t="s">
        <v>16</v>
      </c>
      <c r="K7" s="6" t="s">
        <v>16</v>
      </c>
    </row>
    <row r="8" spans="1:11" ht="15">
      <c r="A8" t="s">
        <v>67</v>
      </c>
      <c r="I8" s="6" t="s">
        <v>16</v>
      </c>
      <c r="K8" s="6" t="s">
        <v>16</v>
      </c>
    </row>
    <row r="9" spans="1:11" ht="15">
      <c r="A9" t="s">
        <v>68</v>
      </c>
      <c r="C9" s="6"/>
      <c r="E9" s="6"/>
      <c r="G9" s="6"/>
      <c r="I9" s="6" t="s">
        <v>16</v>
      </c>
      <c r="K9" s="6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5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48.7109375" style="0" customWidth="1"/>
    <col min="11" max="11" width="8.7109375" style="0" customWidth="1"/>
    <col min="12" max="12" width="60.7109375" style="0" customWidth="1"/>
    <col min="13" max="16384" width="8.7109375" style="0" customWidth="1"/>
  </cols>
  <sheetData>
    <row r="2" spans="1:12" ht="39.75" customHeight="1">
      <c r="A2" s="3" t="s">
        <v>10</v>
      </c>
      <c r="C2" s="5" t="s">
        <v>214</v>
      </c>
      <c r="E2" s="5" t="s">
        <v>215</v>
      </c>
      <c r="G2" s="18" t="s">
        <v>216</v>
      </c>
      <c r="H2" s="18"/>
      <c r="J2" s="5" t="s">
        <v>217</v>
      </c>
      <c r="L2" s="5" t="s">
        <v>218</v>
      </c>
    </row>
    <row r="3" spans="1:12" ht="15">
      <c r="A3" t="s">
        <v>62</v>
      </c>
      <c r="C3" s="6" t="s">
        <v>16</v>
      </c>
      <c r="E3" s="6" t="s">
        <v>16</v>
      </c>
      <c r="G3" s="6" t="s">
        <v>16</v>
      </c>
      <c r="H3" s="6"/>
      <c r="J3" s="6" t="s">
        <v>16</v>
      </c>
      <c r="L3" s="6" t="s">
        <v>16</v>
      </c>
    </row>
    <row r="4" spans="1:12" ht="15">
      <c r="A4" t="s">
        <v>63</v>
      </c>
      <c r="C4" s="6" t="s">
        <v>16</v>
      </c>
      <c r="E4" s="6" t="s">
        <v>16</v>
      </c>
      <c r="G4" s="22">
        <v>-11604</v>
      </c>
      <c r="H4" s="6"/>
      <c r="J4" s="6" t="s">
        <v>16</v>
      </c>
      <c r="L4" s="4">
        <v>206219</v>
      </c>
    </row>
    <row r="5" spans="1:12" ht="15">
      <c r="A5" t="s">
        <v>64</v>
      </c>
      <c r="C5" s="6" t="s">
        <v>16</v>
      </c>
      <c r="E5" s="6" t="s">
        <v>16</v>
      </c>
      <c r="G5" s="6" t="s">
        <v>16</v>
      </c>
      <c r="H5" s="6"/>
      <c r="J5" s="6" t="s">
        <v>16</v>
      </c>
      <c r="L5" s="6" t="s">
        <v>16</v>
      </c>
    </row>
    <row r="6" spans="1:12" ht="15">
      <c r="A6" t="s">
        <v>65</v>
      </c>
      <c r="C6" s="4">
        <v>86058</v>
      </c>
      <c r="E6" s="6" t="s">
        <v>16</v>
      </c>
      <c r="G6" s="4">
        <v>18013</v>
      </c>
      <c r="H6" s="6"/>
      <c r="J6" s="6" t="s">
        <v>16</v>
      </c>
      <c r="L6" s="4">
        <v>992508</v>
      </c>
    </row>
    <row r="7" spans="1:12" ht="15">
      <c r="A7" t="s">
        <v>66</v>
      </c>
      <c r="C7" s="6" t="s">
        <v>16</v>
      </c>
      <c r="E7" s="6" t="s">
        <v>16</v>
      </c>
      <c r="G7" s="6" t="s">
        <v>16</v>
      </c>
      <c r="H7" s="6"/>
      <c r="J7" s="6" t="s">
        <v>16</v>
      </c>
      <c r="L7" s="6" t="s">
        <v>16</v>
      </c>
    </row>
    <row r="8" spans="1:12" ht="15">
      <c r="A8" t="s">
        <v>67</v>
      </c>
      <c r="C8" s="4">
        <v>74173</v>
      </c>
      <c r="E8" s="6" t="s">
        <v>16</v>
      </c>
      <c r="G8" s="4">
        <v>12696</v>
      </c>
      <c r="H8" s="6"/>
      <c r="J8" s="6" t="s">
        <v>16</v>
      </c>
      <c r="L8" s="4">
        <v>338949</v>
      </c>
    </row>
    <row r="9" spans="1:12" ht="15">
      <c r="A9" t="s">
        <v>68</v>
      </c>
      <c r="C9" s="6" t="s">
        <v>16</v>
      </c>
      <c r="E9" s="6" t="s">
        <v>16</v>
      </c>
      <c r="G9" s="22">
        <v>-33173</v>
      </c>
      <c r="H9" s="6"/>
      <c r="J9" s="6" t="s">
        <v>16</v>
      </c>
      <c r="L9" s="4">
        <v>167361</v>
      </c>
    </row>
  </sheetData>
  <sheetProtection selectLockedCells="1" selectUnlockedCells="1"/>
  <mergeCells count="1"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76.8515625" style="0" customWidth="1"/>
    <col min="12" max="16384" width="8.7109375" style="0" customWidth="1"/>
  </cols>
  <sheetData>
    <row r="2" spans="1:11" ht="39.75" customHeight="1">
      <c r="A2" s="3" t="s">
        <v>219</v>
      </c>
      <c r="C2" s="5" t="s">
        <v>220</v>
      </c>
      <c r="E2" s="5" t="s">
        <v>221</v>
      </c>
      <c r="G2" s="5" t="s">
        <v>222</v>
      </c>
      <c r="I2" s="5" t="s">
        <v>223</v>
      </c>
      <c r="K2" s="5" t="s">
        <v>224</v>
      </c>
    </row>
    <row r="3" ht="15">
      <c r="A3" s="2" t="s">
        <v>62</v>
      </c>
    </row>
    <row r="4" spans="1:11" ht="15">
      <c r="A4" t="s">
        <v>225</v>
      </c>
      <c r="C4" s="4">
        <v>429389</v>
      </c>
      <c r="E4" s="4">
        <v>429389</v>
      </c>
      <c r="G4" s="4">
        <v>322041</v>
      </c>
      <c r="I4" s="4">
        <v>322041</v>
      </c>
      <c r="K4" s="4">
        <v>966124</v>
      </c>
    </row>
    <row r="5" spans="1:11" ht="15">
      <c r="A5" t="s">
        <v>226</v>
      </c>
      <c r="C5" s="4">
        <v>5209255</v>
      </c>
      <c r="E5" s="4">
        <v>10805200</v>
      </c>
      <c r="G5" s="4">
        <v>10805200</v>
      </c>
      <c r="I5" s="4">
        <v>10805200</v>
      </c>
      <c r="K5" s="4">
        <v>10805200</v>
      </c>
    </row>
    <row r="6" spans="1:11" ht="15">
      <c r="A6" t="s">
        <v>227</v>
      </c>
      <c r="C6" s="4">
        <v>1517000</v>
      </c>
      <c r="E6" s="6" t="s">
        <v>16</v>
      </c>
      <c r="G6" s="6" t="s">
        <v>16</v>
      </c>
      <c r="I6" s="6" t="s">
        <v>16</v>
      </c>
      <c r="K6" s="6" t="s">
        <v>16</v>
      </c>
    </row>
    <row r="7" spans="1:11" ht="15">
      <c r="A7" t="s">
        <v>228</v>
      </c>
      <c r="C7" s="4">
        <v>159075</v>
      </c>
      <c r="E7" s="4">
        <v>328029</v>
      </c>
      <c r="G7" s="4">
        <v>328029</v>
      </c>
      <c r="I7" s="4">
        <v>328029</v>
      </c>
      <c r="K7" s="4">
        <v>328029</v>
      </c>
    </row>
    <row r="8" spans="1:11" ht="15">
      <c r="A8" t="s">
        <v>229</v>
      </c>
      <c r="C8" s="6" t="s">
        <v>16</v>
      </c>
      <c r="E8" s="6" t="s">
        <v>16</v>
      </c>
      <c r="G8" s="6" t="s">
        <v>16</v>
      </c>
      <c r="I8" s="6" t="s">
        <v>16</v>
      </c>
      <c r="K8" s="6" t="s">
        <v>16</v>
      </c>
    </row>
    <row r="9" spans="1:11" ht="15">
      <c r="A9" t="s">
        <v>230</v>
      </c>
      <c r="C9" s="6" t="s">
        <v>16</v>
      </c>
      <c r="E9" s="4">
        <v>35000</v>
      </c>
      <c r="G9" s="6" t="s">
        <v>16</v>
      </c>
      <c r="I9" s="6" t="s">
        <v>16</v>
      </c>
      <c r="K9" s="6" t="s">
        <v>16</v>
      </c>
    </row>
    <row r="10" spans="1:11" ht="15">
      <c r="A10" t="s">
        <v>231</v>
      </c>
      <c r="C10" s="6" t="s">
        <v>16</v>
      </c>
      <c r="E10" s="6" t="s">
        <v>16</v>
      </c>
      <c r="G10" s="6" t="s">
        <v>16</v>
      </c>
      <c r="I10" s="6" t="s">
        <v>16</v>
      </c>
      <c r="K10" s="6" t="s">
        <v>16</v>
      </c>
    </row>
    <row r="11" spans="1:11" ht="15">
      <c r="A11" s="2" t="s">
        <v>232</v>
      </c>
      <c r="C11" s="4">
        <v>7314719</v>
      </c>
      <c r="E11" s="4">
        <v>11597618</v>
      </c>
      <c r="G11" s="4">
        <v>11455270</v>
      </c>
      <c r="I11" s="4">
        <v>11455270</v>
      </c>
      <c r="K11" s="4">
        <v>12099353</v>
      </c>
    </row>
    <row r="12" ht="15">
      <c r="A12" s="2" t="s">
        <v>63</v>
      </c>
    </row>
    <row r="13" spans="1:11" ht="15">
      <c r="A13" t="s">
        <v>225</v>
      </c>
      <c r="C13" s="4">
        <v>726172</v>
      </c>
      <c r="E13" s="4">
        <v>726172</v>
      </c>
      <c r="G13" s="6" t="s">
        <v>16</v>
      </c>
      <c r="I13" s="6" t="s">
        <v>16</v>
      </c>
      <c r="K13" s="4">
        <v>1519134</v>
      </c>
    </row>
    <row r="14" spans="1:11" ht="15">
      <c r="A14" t="s">
        <v>226</v>
      </c>
      <c r="C14" s="6" t="s">
        <v>16</v>
      </c>
      <c r="E14" s="6" t="s">
        <v>16</v>
      </c>
      <c r="G14" s="6" t="s">
        <v>16</v>
      </c>
      <c r="I14" s="6" t="s">
        <v>16</v>
      </c>
      <c r="K14" s="6" t="s">
        <v>16</v>
      </c>
    </row>
    <row r="15" spans="1:11" ht="15">
      <c r="A15" t="s">
        <v>227</v>
      </c>
      <c r="C15" s="4">
        <v>1050000</v>
      </c>
      <c r="E15" s="6" t="s">
        <v>16</v>
      </c>
      <c r="G15" s="6" t="s">
        <v>16</v>
      </c>
      <c r="I15" s="6" t="s">
        <v>16</v>
      </c>
      <c r="K15" s="6" t="s">
        <v>16</v>
      </c>
    </row>
    <row r="16" spans="1:11" ht="15">
      <c r="A16" t="s">
        <v>228</v>
      </c>
      <c r="C16" s="6" t="s">
        <v>16</v>
      </c>
      <c r="E16" s="6" t="s">
        <v>16</v>
      </c>
      <c r="G16" s="6" t="s">
        <v>16</v>
      </c>
      <c r="I16" s="6" t="s">
        <v>16</v>
      </c>
      <c r="K16" s="6" t="s">
        <v>16</v>
      </c>
    </row>
    <row r="17" spans="1:11" ht="15">
      <c r="A17" t="s">
        <v>229</v>
      </c>
      <c r="C17" s="6" t="s">
        <v>16</v>
      </c>
      <c r="E17" s="6" t="s">
        <v>16</v>
      </c>
      <c r="G17" s="6" t="s">
        <v>16</v>
      </c>
      <c r="I17" s="4">
        <v>808662</v>
      </c>
      <c r="K17" s="6" t="s">
        <v>16</v>
      </c>
    </row>
    <row r="18" spans="1:11" ht="15">
      <c r="A18" t="s">
        <v>230</v>
      </c>
      <c r="C18" s="6" t="s">
        <v>16</v>
      </c>
      <c r="E18" s="4">
        <v>35000</v>
      </c>
      <c r="G18" s="6" t="s">
        <v>16</v>
      </c>
      <c r="I18" s="6" t="s">
        <v>16</v>
      </c>
      <c r="K18" s="6" t="s">
        <v>16</v>
      </c>
    </row>
    <row r="19" spans="1:11" ht="15">
      <c r="A19" t="s">
        <v>231</v>
      </c>
      <c r="C19" s="6" t="s">
        <v>16</v>
      </c>
      <c r="E19" s="6" t="s">
        <v>16</v>
      </c>
      <c r="G19" s="6" t="s">
        <v>16</v>
      </c>
      <c r="I19" s="6" t="s">
        <v>16</v>
      </c>
      <c r="K19" s="6" t="s">
        <v>16</v>
      </c>
    </row>
    <row r="20" spans="1:11" ht="15">
      <c r="A20" s="2" t="s">
        <v>232</v>
      </c>
      <c r="C20" s="4">
        <v>1776172</v>
      </c>
      <c r="E20" s="4">
        <v>761172</v>
      </c>
      <c r="G20" s="6" t="s">
        <v>16</v>
      </c>
      <c r="I20" s="4">
        <v>808662</v>
      </c>
      <c r="K20" s="4">
        <v>1519134</v>
      </c>
    </row>
    <row r="21" ht="15">
      <c r="A21" s="2" t="s">
        <v>64</v>
      </c>
    </row>
    <row r="22" spans="1:11" ht="15">
      <c r="A22" t="s">
        <v>225</v>
      </c>
      <c r="C22" s="4">
        <v>429389</v>
      </c>
      <c r="E22" s="4">
        <v>429389</v>
      </c>
      <c r="G22" s="4">
        <v>322041</v>
      </c>
      <c r="I22" s="4">
        <v>322041</v>
      </c>
      <c r="K22" s="4">
        <v>966124</v>
      </c>
    </row>
    <row r="23" spans="1:11" ht="15">
      <c r="A23" t="s">
        <v>226</v>
      </c>
      <c r="C23" s="4">
        <v>5525170</v>
      </c>
      <c r="E23" s="4">
        <v>10857560</v>
      </c>
      <c r="G23" s="4">
        <v>10857560</v>
      </c>
      <c r="I23" s="4">
        <v>10857560</v>
      </c>
      <c r="K23" s="4">
        <v>10857560</v>
      </c>
    </row>
    <row r="24" spans="1:11" ht="15">
      <c r="A24" t="s">
        <v>227</v>
      </c>
      <c r="C24" s="4">
        <v>1517000</v>
      </c>
      <c r="E24" s="6" t="s">
        <v>16</v>
      </c>
      <c r="G24" s="6" t="s">
        <v>16</v>
      </c>
      <c r="I24" s="6" t="s">
        <v>16</v>
      </c>
      <c r="K24" s="6" t="s">
        <v>16</v>
      </c>
    </row>
    <row r="25" spans="1:11" ht="15">
      <c r="A25" t="s">
        <v>228</v>
      </c>
      <c r="C25" s="4">
        <v>148341</v>
      </c>
      <c r="E25" s="4">
        <v>296811</v>
      </c>
      <c r="G25" s="4">
        <v>296811</v>
      </c>
      <c r="I25" s="4">
        <v>296811</v>
      </c>
      <c r="K25" s="4">
        <v>296811</v>
      </c>
    </row>
    <row r="26" spans="1:11" ht="15">
      <c r="A26" t="s">
        <v>229</v>
      </c>
      <c r="C26" s="6" t="s">
        <v>16</v>
      </c>
      <c r="E26" s="6" t="s">
        <v>16</v>
      </c>
      <c r="G26" s="6" t="s">
        <v>16</v>
      </c>
      <c r="I26" s="6" t="s">
        <v>16</v>
      </c>
      <c r="K26" s="6" t="s">
        <v>16</v>
      </c>
    </row>
    <row r="27" spans="1:11" ht="15">
      <c r="A27" t="s">
        <v>230</v>
      </c>
      <c r="C27" s="6" t="s">
        <v>16</v>
      </c>
      <c r="E27" s="4">
        <v>35000</v>
      </c>
      <c r="G27" s="6" t="s">
        <v>16</v>
      </c>
      <c r="I27" s="6" t="s">
        <v>16</v>
      </c>
      <c r="K27" s="6" t="s">
        <v>16</v>
      </c>
    </row>
    <row r="28" spans="1:11" ht="15">
      <c r="A28" t="s">
        <v>231</v>
      </c>
      <c r="C28" s="6" t="s">
        <v>16</v>
      </c>
      <c r="E28" s="6" t="s">
        <v>16</v>
      </c>
      <c r="G28" s="6" t="s">
        <v>16</v>
      </c>
      <c r="I28" s="6" t="s">
        <v>16</v>
      </c>
      <c r="K28" s="6" t="s">
        <v>16</v>
      </c>
    </row>
    <row r="29" spans="1:11" ht="15">
      <c r="A29" s="2" t="s">
        <v>232</v>
      </c>
      <c r="C29" s="4">
        <v>7619900</v>
      </c>
      <c r="E29" s="4">
        <v>11618760</v>
      </c>
      <c r="G29" s="4">
        <v>11476412</v>
      </c>
      <c r="I29" s="4">
        <v>11476412</v>
      </c>
      <c r="K29" s="4">
        <v>12120495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76.851562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39.75" customHeight="1">
      <c r="A4" s="3" t="s">
        <v>219</v>
      </c>
      <c r="C4" s="5" t="s">
        <v>220</v>
      </c>
      <c r="E4" s="5" t="s">
        <v>221</v>
      </c>
      <c r="G4" s="5" t="s">
        <v>222</v>
      </c>
      <c r="I4" s="5" t="s">
        <v>223</v>
      </c>
      <c r="K4" s="5" t="s">
        <v>224</v>
      </c>
    </row>
    <row r="5" ht="15">
      <c r="A5" s="2" t="s">
        <v>65</v>
      </c>
    </row>
    <row r="6" spans="1:11" ht="15">
      <c r="A6" t="s">
        <v>225</v>
      </c>
      <c r="C6" s="4">
        <v>1433408</v>
      </c>
      <c r="E6" s="4">
        <v>1433408</v>
      </c>
      <c r="G6" s="4">
        <v>1342933</v>
      </c>
      <c r="I6" s="4">
        <v>1342933</v>
      </c>
      <c r="K6" s="4">
        <v>1885780</v>
      </c>
    </row>
    <row r="7" spans="1:11" ht="15">
      <c r="A7" t="s">
        <v>226</v>
      </c>
      <c r="C7" s="4">
        <v>3075526</v>
      </c>
      <c r="E7" s="4">
        <v>6051510</v>
      </c>
      <c r="G7" s="4">
        <v>6051510</v>
      </c>
      <c r="I7" s="4">
        <v>6051510</v>
      </c>
      <c r="K7" s="4">
        <v>6051510</v>
      </c>
    </row>
    <row r="8" spans="1:11" ht="15">
      <c r="A8" t="s">
        <v>227</v>
      </c>
      <c r="C8" s="4">
        <v>1790000</v>
      </c>
      <c r="E8" s="6" t="s">
        <v>16</v>
      </c>
      <c r="G8" s="6" t="s">
        <v>16</v>
      </c>
      <c r="I8" s="6" t="s">
        <v>16</v>
      </c>
      <c r="K8" s="6" t="s">
        <v>16</v>
      </c>
    </row>
    <row r="9" spans="1:11" ht="15">
      <c r="A9" t="s">
        <v>228</v>
      </c>
      <c r="C9" s="4">
        <v>163725</v>
      </c>
      <c r="E9" s="4">
        <v>342065</v>
      </c>
      <c r="G9" s="4">
        <v>342065</v>
      </c>
      <c r="I9" s="4">
        <v>342065</v>
      </c>
      <c r="K9" s="4">
        <v>342065</v>
      </c>
    </row>
    <row r="10" spans="1:11" ht="15">
      <c r="A10" t="s">
        <v>229</v>
      </c>
      <c r="C10" s="6" t="s">
        <v>16</v>
      </c>
      <c r="E10" s="6" t="s">
        <v>16</v>
      </c>
      <c r="G10" s="6" t="s">
        <v>16</v>
      </c>
      <c r="I10" s="4">
        <v>1043180</v>
      </c>
      <c r="K10" s="6" t="s">
        <v>16</v>
      </c>
    </row>
    <row r="11" spans="1:11" ht="15">
      <c r="A11" t="s">
        <v>230</v>
      </c>
      <c r="C11" s="6" t="s">
        <v>16</v>
      </c>
      <c r="E11" s="4">
        <v>35000</v>
      </c>
      <c r="G11" s="6" t="s">
        <v>16</v>
      </c>
      <c r="I11" s="6" t="s">
        <v>16</v>
      </c>
      <c r="K11" s="6" t="s">
        <v>16</v>
      </c>
    </row>
    <row r="12" spans="1:11" ht="15">
      <c r="A12" t="s">
        <v>231</v>
      </c>
      <c r="C12" s="6" t="s">
        <v>16</v>
      </c>
      <c r="E12" s="6" t="s">
        <v>16</v>
      </c>
      <c r="G12" s="6" t="s">
        <v>16</v>
      </c>
      <c r="I12" s="6" t="s">
        <v>16</v>
      </c>
      <c r="K12" s="6" t="s">
        <v>16</v>
      </c>
    </row>
    <row r="13" spans="1:11" ht="15">
      <c r="A13" s="2" t="s">
        <v>232</v>
      </c>
      <c r="C13" s="4">
        <v>6462659</v>
      </c>
      <c r="E13" s="4">
        <v>7861983</v>
      </c>
      <c r="G13" s="4">
        <v>7736508</v>
      </c>
      <c r="I13" s="4">
        <v>8779688</v>
      </c>
      <c r="K13" s="4">
        <v>8279355</v>
      </c>
    </row>
    <row r="14" ht="15">
      <c r="A14" s="2" t="s">
        <v>66</v>
      </c>
    </row>
    <row r="15" spans="1:11" ht="15">
      <c r="A15" t="s">
        <v>225</v>
      </c>
      <c r="C15" s="4">
        <v>1294798</v>
      </c>
      <c r="E15" s="4">
        <v>1294798</v>
      </c>
      <c r="G15" s="6" t="s">
        <v>16</v>
      </c>
      <c r="I15" s="6" t="s">
        <v>16</v>
      </c>
      <c r="K15" s="4">
        <v>2144562</v>
      </c>
    </row>
    <row r="16" spans="1:11" ht="15">
      <c r="A16" t="s">
        <v>226</v>
      </c>
      <c r="C16" s="6" t="s">
        <v>16</v>
      </c>
      <c r="E16" s="6" t="s">
        <v>16</v>
      </c>
      <c r="G16" s="6" t="s">
        <v>16</v>
      </c>
      <c r="I16" s="6" t="s">
        <v>16</v>
      </c>
      <c r="K16" s="6" t="s">
        <v>16</v>
      </c>
    </row>
    <row r="17" spans="1:11" ht="15">
      <c r="A17" t="s">
        <v>227</v>
      </c>
      <c r="C17" s="4">
        <v>1300000</v>
      </c>
      <c r="E17" s="6" t="s">
        <v>16</v>
      </c>
      <c r="G17" s="6" t="s">
        <v>16</v>
      </c>
      <c r="I17" s="6" t="s">
        <v>16</v>
      </c>
      <c r="K17" s="6" t="s">
        <v>16</v>
      </c>
    </row>
    <row r="18" spans="1:11" ht="15">
      <c r="A18" t="s">
        <v>228</v>
      </c>
      <c r="C18" s="6" t="s">
        <v>16</v>
      </c>
      <c r="E18" s="6" t="s">
        <v>16</v>
      </c>
      <c r="G18" s="6" t="s">
        <v>16</v>
      </c>
      <c r="I18" s="6" t="s">
        <v>16</v>
      </c>
      <c r="K18" s="6" t="s">
        <v>16</v>
      </c>
    </row>
    <row r="19" spans="1:11" ht="15">
      <c r="A19" t="s">
        <v>229</v>
      </c>
      <c r="C19" s="6" t="s">
        <v>16</v>
      </c>
      <c r="E19" s="6" t="s">
        <v>16</v>
      </c>
      <c r="G19" s="6" t="s">
        <v>16</v>
      </c>
      <c r="I19" s="4">
        <v>1321162</v>
      </c>
      <c r="K19" s="6" t="s">
        <v>16</v>
      </c>
    </row>
    <row r="20" spans="1:11" ht="15">
      <c r="A20" t="s">
        <v>230</v>
      </c>
      <c r="C20" s="6" t="s">
        <v>16</v>
      </c>
      <c r="E20" s="4">
        <v>35000</v>
      </c>
      <c r="G20" s="6" t="s">
        <v>16</v>
      </c>
      <c r="I20" s="6" t="s">
        <v>16</v>
      </c>
      <c r="K20" s="6" t="s">
        <v>16</v>
      </c>
    </row>
    <row r="21" spans="1:11" ht="15">
      <c r="A21" t="s">
        <v>231</v>
      </c>
      <c r="C21" s="6" t="s">
        <v>16</v>
      </c>
      <c r="E21" s="6" t="s">
        <v>16</v>
      </c>
      <c r="G21" s="6" t="s">
        <v>16</v>
      </c>
      <c r="I21" s="6" t="s">
        <v>16</v>
      </c>
      <c r="K21" s="6" t="s">
        <v>16</v>
      </c>
    </row>
    <row r="22" spans="1:11" ht="15">
      <c r="A22" s="2" t="s">
        <v>232</v>
      </c>
      <c r="C22" s="4">
        <v>2594798</v>
      </c>
      <c r="E22" s="4">
        <v>1329798</v>
      </c>
      <c r="G22" s="6" t="s">
        <v>16</v>
      </c>
      <c r="I22" s="4">
        <v>1321162</v>
      </c>
      <c r="K22" s="4">
        <v>2144562</v>
      </c>
    </row>
    <row r="23" ht="15">
      <c r="A23" s="2" t="s">
        <v>67</v>
      </c>
    </row>
    <row r="24" spans="1:11" ht="15">
      <c r="A24" t="s">
        <v>225</v>
      </c>
      <c r="C24" s="6" t="s">
        <v>16</v>
      </c>
      <c r="E24" s="6" t="s">
        <v>16</v>
      </c>
      <c r="G24" s="6" t="s">
        <v>16</v>
      </c>
      <c r="I24" s="6" t="s">
        <v>16</v>
      </c>
      <c r="K24" s="6" t="s">
        <v>16</v>
      </c>
    </row>
    <row r="25" spans="1:11" ht="15">
      <c r="A25" t="s">
        <v>226</v>
      </c>
      <c r="C25" s="6" t="s">
        <v>16</v>
      </c>
      <c r="E25" s="6" t="s">
        <v>16</v>
      </c>
      <c r="G25" s="6" t="s">
        <v>16</v>
      </c>
      <c r="I25" s="6" t="s">
        <v>16</v>
      </c>
      <c r="K25" s="6" t="s">
        <v>16</v>
      </c>
    </row>
    <row r="26" spans="1:11" ht="15">
      <c r="A26" t="s">
        <v>227</v>
      </c>
      <c r="C26" s="6" t="s">
        <v>16</v>
      </c>
      <c r="E26" s="6" t="s">
        <v>16</v>
      </c>
      <c r="G26" s="6" t="s">
        <v>16</v>
      </c>
      <c r="I26" s="6" t="s">
        <v>16</v>
      </c>
      <c r="K26" s="6" t="s">
        <v>16</v>
      </c>
    </row>
    <row r="27" spans="1:11" ht="15">
      <c r="A27" t="s">
        <v>228</v>
      </c>
      <c r="C27" s="6" t="s">
        <v>16</v>
      </c>
      <c r="E27" s="6" t="s">
        <v>16</v>
      </c>
      <c r="G27" s="6" t="s">
        <v>16</v>
      </c>
      <c r="I27" s="6" t="s">
        <v>16</v>
      </c>
      <c r="K27" s="6" t="s">
        <v>16</v>
      </c>
    </row>
    <row r="28" spans="1:11" ht="15">
      <c r="A28" t="s">
        <v>229</v>
      </c>
      <c r="C28" s="6" t="s">
        <v>16</v>
      </c>
      <c r="E28" s="6" t="s">
        <v>16</v>
      </c>
      <c r="G28" s="6" t="s">
        <v>16</v>
      </c>
      <c r="I28" s="6" t="s">
        <v>16</v>
      </c>
      <c r="K28" s="6" t="s">
        <v>16</v>
      </c>
    </row>
    <row r="29" spans="1:11" ht="15">
      <c r="A29" t="s">
        <v>230</v>
      </c>
      <c r="C29" s="6" t="s">
        <v>16</v>
      </c>
      <c r="E29" s="6" t="s">
        <v>16</v>
      </c>
      <c r="G29" s="6" t="s">
        <v>16</v>
      </c>
      <c r="I29" s="6" t="s">
        <v>16</v>
      </c>
      <c r="K29" s="6" t="s">
        <v>16</v>
      </c>
    </row>
    <row r="30" spans="1:11" ht="15">
      <c r="A30" t="s">
        <v>231</v>
      </c>
      <c r="C30" s="6" t="s">
        <v>16</v>
      </c>
      <c r="E30" s="6" t="s">
        <v>16</v>
      </c>
      <c r="G30" s="6" t="s">
        <v>16</v>
      </c>
      <c r="I30" s="6" t="s">
        <v>16</v>
      </c>
      <c r="K30" s="6" t="s">
        <v>16</v>
      </c>
    </row>
    <row r="31" spans="1:11" ht="15">
      <c r="A31" s="2" t="s">
        <v>232</v>
      </c>
      <c r="C31" s="6" t="s">
        <v>16</v>
      </c>
      <c r="E31" s="6" t="s">
        <v>16</v>
      </c>
      <c r="G31" s="6" t="s">
        <v>16</v>
      </c>
      <c r="I31" s="6" t="s">
        <v>16</v>
      </c>
      <c r="K31" s="6" t="s">
        <v>16</v>
      </c>
    </row>
    <row r="32" ht="15">
      <c r="A32" s="2" t="s">
        <v>68</v>
      </c>
    </row>
    <row r="33" spans="1:11" ht="15">
      <c r="A33" t="s">
        <v>225</v>
      </c>
      <c r="C33" s="6" t="s">
        <v>16</v>
      </c>
      <c r="E33" s="6" t="s">
        <v>16</v>
      </c>
      <c r="G33" s="6" t="s">
        <v>16</v>
      </c>
      <c r="I33" s="6" t="s">
        <v>16</v>
      </c>
      <c r="K33" s="6" t="s">
        <v>16</v>
      </c>
    </row>
    <row r="34" spans="1:11" ht="15">
      <c r="A34" t="s">
        <v>226</v>
      </c>
      <c r="C34" s="6" t="s">
        <v>16</v>
      </c>
      <c r="E34" s="6" t="s">
        <v>16</v>
      </c>
      <c r="G34" s="6" t="s">
        <v>16</v>
      </c>
      <c r="I34" s="6" t="s">
        <v>16</v>
      </c>
      <c r="K34" s="6" t="s">
        <v>16</v>
      </c>
    </row>
    <row r="35" spans="1:11" ht="15">
      <c r="A35" t="s">
        <v>227</v>
      </c>
      <c r="C35" s="6" t="s">
        <v>16</v>
      </c>
      <c r="E35" s="6" t="s">
        <v>16</v>
      </c>
      <c r="G35" s="6" t="s">
        <v>16</v>
      </c>
      <c r="I35" s="6" t="s">
        <v>16</v>
      </c>
      <c r="K35" s="6" t="s">
        <v>16</v>
      </c>
    </row>
    <row r="36" spans="1:11" ht="15">
      <c r="A36" t="s">
        <v>228</v>
      </c>
      <c r="C36" s="6" t="s">
        <v>16</v>
      </c>
      <c r="E36" s="6" t="s">
        <v>16</v>
      </c>
      <c r="G36" s="6" t="s">
        <v>16</v>
      </c>
      <c r="I36" s="6" t="s">
        <v>16</v>
      </c>
      <c r="K36" s="6" t="s">
        <v>16</v>
      </c>
    </row>
    <row r="37" spans="1:11" ht="15">
      <c r="A37" t="s">
        <v>229</v>
      </c>
      <c r="C37" s="6" t="s">
        <v>16</v>
      </c>
      <c r="E37" s="6" t="s">
        <v>16</v>
      </c>
      <c r="G37" s="6" t="s">
        <v>16</v>
      </c>
      <c r="I37" s="4">
        <v>1650000</v>
      </c>
      <c r="K37" s="6" t="s">
        <v>16</v>
      </c>
    </row>
    <row r="38" spans="1:11" ht="15">
      <c r="A38" t="s">
        <v>230</v>
      </c>
      <c r="C38" s="6" t="s">
        <v>16</v>
      </c>
      <c r="E38" s="6" t="s">
        <v>16</v>
      </c>
      <c r="G38" s="6" t="s">
        <v>16</v>
      </c>
      <c r="I38" s="6" t="s">
        <v>16</v>
      </c>
      <c r="K38" s="6" t="s">
        <v>16</v>
      </c>
    </row>
    <row r="39" spans="1:11" ht="15">
      <c r="A39" t="s">
        <v>231</v>
      </c>
      <c r="C39" s="6" t="s">
        <v>16</v>
      </c>
      <c r="E39" s="6" t="s">
        <v>16</v>
      </c>
      <c r="G39" s="6" t="s">
        <v>16</v>
      </c>
      <c r="I39" s="6" t="s">
        <v>16</v>
      </c>
      <c r="K39" s="6" t="s">
        <v>16</v>
      </c>
    </row>
    <row r="40" spans="1:11" ht="15">
      <c r="A40" s="2" t="s">
        <v>232</v>
      </c>
      <c r="C40" s="6" t="s">
        <v>16</v>
      </c>
      <c r="E40" s="6" t="s">
        <v>16</v>
      </c>
      <c r="G40" s="6" t="s">
        <v>16</v>
      </c>
      <c r="I40" s="4">
        <v>1650000</v>
      </c>
      <c r="K40" s="6" t="s">
        <v>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1.7109375" style="0" customWidth="1"/>
    <col min="3" max="3" width="28.7109375" style="0" customWidth="1"/>
    <col min="4" max="4" width="35.7109375" style="0" customWidth="1"/>
    <col min="5" max="5" width="12.7109375" style="0" customWidth="1"/>
    <col min="6" max="16384" width="8.7109375" style="0" customWidth="1"/>
  </cols>
  <sheetData>
    <row r="2" spans="1:5" ht="39.75" customHeight="1">
      <c r="A2" s="2" t="s">
        <v>10</v>
      </c>
      <c r="B2" s="5" t="s">
        <v>11</v>
      </c>
      <c r="C2" s="5" t="s">
        <v>12</v>
      </c>
      <c r="D2" s="5" t="s">
        <v>13</v>
      </c>
      <c r="E2" s="5" t="s">
        <v>14</v>
      </c>
    </row>
    <row r="3" spans="1:5" ht="15">
      <c r="A3" t="s">
        <v>15</v>
      </c>
      <c r="B3" s="6" t="s">
        <v>16</v>
      </c>
      <c r="C3" s="6" t="s">
        <v>16</v>
      </c>
      <c r="D3" s="4">
        <v>1622</v>
      </c>
      <c r="E3" s="4">
        <v>1622</v>
      </c>
    </row>
    <row r="4" spans="1:5" ht="15">
      <c r="A4" t="s">
        <v>17</v>
      </c>
      <c r="B4" s="4">
        <v>100000</v>
      </c>
      <c r="C4" s="4">
        <v>149987</v>
      </c>
      <c r="D4" s="4">
        <v>21281</v>
      </c>
      <c r="E4" s="4">
        <v>271268</v>
      </c>
    </row>
    <row r="5" spans="1:5" ht="15">
      <c r="A5" t="s">
        <v>18</v>
      </c>
      <c r="B5" s="4">
        <v>115000</v>
      </c>
      <c r="C5" s="4">
        <v>149987</v>
      </c>
      <c r="D5" s="4">
        <v>19491</v>
      </c>
      <c r="E5" s="4">
        <v>284478</v>
      </c>
    </row>
    <row r="6" spans="1:5" ht="15">
      <c r="A6" t="s">
        <v>19</v>
      </c>
      <c r="B6" s="4">
        <v>85000</v>
      </c>
      <c r="C6" s="4">
        <v>149987</v>
      </c>
      <c r="D6" s="4">
        <v>19375</v>
      </c>
      <c r="E6" s="4">
        <v>254362</v>
      </c>
    </row>
    <row r="7" spans="1:5" ht="15">
      <c r="A7" t="s">
        <v>20</v>
      </c>
      <c r="B7" s="4">
        <v>100000</v>
      </c>
      <c r="C7" s="4">
        <v>149987</v>
      </c>
      <c r="D7" s="4">
        <v>30452</v>
      </c>
      <c r="E7" s="4">
        <v>280439</v>
      </c>
    </row>
    <row r="8" spans="1:5" ht="15">
      <c r="A8" t="s">
        <v>21</v>
      </c>
      <c r="B8" s="6" t="s">
        <v>16</v>
      </c>
      <c r="C8" s="6" t="s">
        <v>16</v>
      </c>
      <c r="D8" s="4">
        <v>1051</v>
      </c>
      <c r="E8" s="4">
        <v>1051</v>
      </c>
    </row>
    <row r="9" spans="1:5" ht="15">
      <c r="A9" t="s">
        <v>22</v>
      </c>
      <c r="B9" s="4">
        <v>85000</v>
      </c>
      <c r="C9" s="4">
        <v>349987</v>
      </c>
      <c r="D9" s="4">
        <v>4862</v>
      </c>
      <c r="E9" s="4">
        <v>439849</v>
      </c>
    </row>
    <row r="10" spans="1:5" ht="15">
      <c r="A10" t="s">
        <v>23</v>
      </c>
      <c r="B10" s="4">
        <v>105000</v>
      </c>
      <c r="C10" s="4">
        <v>149987</v>
      </c>
      <c r="D10" s="4">
        <v>15823</v>
      </c>
      <c r="E10" s="4">
        <v>270810</v>
      </c>
    </row>
    <row r="11" spans="1:5" ht="15">
      <c r="A11" t="s">
        <v>24</v>
      </c>
      <c r="B11" s="4">
        <v>85000</v>
      </c>
      <c r="C11" s="4">
        <v>149987</v>
      </c>
      <c r="D11" s="4">
        <v>7985</v>
      </c>
      <c r="E11" s="4">
        <v>242972</v>
      </c>
    </row>
    <row r="12" spans="1:5" ht="15">
      <c r="A12" t="s">
        <v>25</v>
      </c>
      <c r="B12" s="6" t="s">
        <v>16</v>
      </c>
      <c r="C12" s="6" t="s">
        <v>16</v>
      </c>
      <c r="D12" s="6" t="s">
        <v>16</v>
      </c>
      <c r="E12" s="6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38.7109375" style="0" customWidth="1"/>
    <col min="10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9" ht="39.75" customHeight="1">
      <c r="A4" s="3" t="s">
        <v>10</v>
      </c>
      <c r="C4" s="5" t="s">
        <v>234</v>
      </c>
      <c r="E4" s="5" t="s">
        <v>235</v>
      </c>
      <c r="G4" s="5" t="s">
        <v>236</v>
      </c>
      <c r="I4" s="5" t="s">
        <v>237</v>
      </c>
    </row>
    <row r="5" spans="1:9" ht="15">
      <c r="A5" t="s">
        <v>62</v>
      </c>
      <c r="C5" s="6" t="s">
        <v>16</v>
      </c>
      <c r="E5" s="6" t="s">
        <v>16</v>
      </c>
      <c r="G5" s="6" t="s">
        <v>16</v>
      </c>
      <c r="I5" s="6" t="s">
        <v>16</v>
      </c>
    </row>
    <row r="6" spans="1:9" ht="15">
      <c r="A6" t="s">
        <v>63</v>
      </c>
      <c r="C6" s="4">
        <v>787500</v>
      </c>
      <c r="E6" s="4">
        <v>16962</v>
      </c>
      <c r="G6" s="4">
        <v>4200</v>
      </c>
      <c r="I6" s="4">
        <v>808662</v>
      </c>
    </row>
    <row r="7" spans="1:9" ht="15">
      <c r="A7" t="s">
        <v>64</v>
      </c>
      <c r="C7" s="6" t="s">
        <v>16</v>
      </c>
      <c r="E7" s="6" t="s">
        <v>16</v>
      </c>
      <c r="G7" s="6" t="s">
        <v>16</v>
      </c>
      <c r="I7" s="6" t="s">
        <v>16</v>
      </c>
    </row>
    <row r="8" spans="1:9" ht="15">
      <c r="A8" t="s">
        <v>65</v>
      </c>
      <c r="C8" s="4">
        <v>1038980</v>
      </c>
      <c r="E8" s="6" t="s">
        <v>16</v>
      </c>
      <c r="G8" s="4">
        <v>4200</v>
      </c>
      <c r="I8" s="4">
        <v>1043180</v>
      </c>
    </row>
    <row r="9" spans="1:9" ht="15">
      <c r="A9" t="s">
        <v>66</v>
      </c>
      <c r="C9" s="4">
        <v>1300000</v>
      </c>
      <c r="E9" s="4">
        <v>16962</v>
      </c>
      <c r="G9" s="4">
        <v>4200</v>
      </c>
      <c r="I9" s="4">
        <v>1321162</v>
      </c>
    </row>
    <row r="10" spans="1:9" ht="15">
      <c r="A10" t="s">
        <v>67</v>
      </c>
      <c r="C10" s="6" t="s">
        <v>16</v>
      </c>
      <c r="E10" s="6" t="s">
        <v>16</v>
      </c>
      <c r="G10" s="6" t="s">
        <v>16</v>
      </c>
      <c r="I10" s="6" t="s">
        <v>16</v>
      </c>
    </row>
    <row r="11" spans="1:9" ht="15">
      <c r="A11" t="s">
        <v>68</v>
      </c>
      <c r="C11" s="4">
        <v>1650000</v>
      </c>
      <c r="E11" s="6" t="s">
        <v>16</v>
      </c>
      <c r="G11" s="6" t="s">
        <v>16</v>
      </c>
      <c r="I11" s="4">
        <v>1650000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53.7109375" style="0" customWidth="1"/>
    <col min="4" max="4" width="76.8515625" style="0" customWidth="1"/>
    <col min="5" max="5" width="75.8515625" style="0" customWidth="1"/>
    <col min="6" max="6" width="41.7109375" style="0" customWidth="1"/>
    <col min="7" max="7" width="55.7109375" style="0" customWidth="1"/>
    <col min="8" max="8" width="24.7109375" style="0" customWidth="1"/>
    <col min="9" max="9" width="38.7109375" style="0" customWidth="1"/>
    <col min="10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6:7" ht="15">
      <c r="F4" s="12" t="s">
        <v>239</v>
      </c>
      <c r="G4" s="12"/>
    </row>
    <row r="5" spans="1:9" ht="39.75" customHeight="1">
      <c r="A5" s="2" t="s">
        <v>240</v>
      </c>
      <c r="B5" s="5" t="s">
        <v>241</v>
      </c>
      <c r="C5" s="5" t="s">
        <v>242</v>
      </c>
      <c r="D5" s="5" t="s">
        <v>243</v>
      </c>
      <c r="E5" s="5" t="s">
        <v>244</v>
      </c>
      <c r="F5" s="5" t="s">
        <v>245</v>
      </c>
      <c r="G5" s="5" t="s">
        <v>246</v>
      </c>
      <c r="H5" s="5" t="s">
        <v>247</v>
      </c>
      <c r="I5" s="5" t="s">
        <v>248</v>
      </c>
    </row>
    <row r="6" spans="1:9" ht="15">
      <c r="A6">
        <v>2022</v>
      </c>
      <c r="B6" s="4">
        <v>3470982</v>
      </c>
      <c r="C6" s="4">
        <v>2237191</v>
      </c>
      <c r="D6" s="4">
        <v>3078195</v>
      </c>
      <c r="E6" s="4">
        <v>1264807</v>
      </c>
      <c r="F6" s="4">
        <v>53</v>
      </c>
      <c r="G6" s="4">
        <v>118</v>
      </c>
      <c r="H6" s="4">
        <v>245</v>
      </c>
      <c r="I6" s="4">
        <v>524</v>
      </c>
    </row>
    <row r="7" spans="1:9" ht="15">
      <c r="A7">
        <v>2021</v>
      </c>
      <c r="B7" s="4">
        <v>6445146</v>
      </c>
      <c r="C7" s="4">
        <v>820766</v>
      </c>
      <c r="D7" s="4">
        <v>5165440</v>
      </c>
      <c r="E7" s="22">
        <v>-534350</v>
      </c>
      <c r="F7" s="4">
        <v>61</v>
      </c>
      <c r="G7" s="4">
        <v>146</v>
      </c>
      <c r="H7" s="4">
        <v>178</v>
      </c>
      <c r="I7" s="4">
        <v>666</v>
      </c>
    </row>
    <row r="8" spans="1:9" ht="15">
      <c r="A8">
        <v>2020</v>
      </c>
      <c r="B8" s="4">
        <v>5647670</v>
      </c>
      <c r="C8" s="4">
        <v>7598410</v>
      </c>
      <c r="D8" s="4">
        <v>5122901</v>
      </c>
      <c r="E8" s="4">
        <v>7722084</v>
      </c>
      <c r="F8" s="4">
        <v>98</v>
      </c>
      <c r="G8" s="4">
        <v>141</v>
      </c>
      <c r="H8" s="22">
        <v>-690</v>
      </c>
      <c r="I8" s="22">
        <v>-1047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5.8515625" style="0" customWidth="1"/>
    <col min="3" max="5" width="10.7109375" style="0" customWidth="1"/>
    <col min="6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5" ht="15">
      <c r="A4" s="1" t="s">
        <v>249</v>
      </c>
      <c r="B4" s="1"/>
      <c r="C4" s="3">
        <v>2020</v>
      </c>
      <c r="D4" s="3">
        <v>2021</v>
      </c>
      <c r="E4" s="3">
        <v>2022</v>
      </c>
    </row>
    <row r="5" spans="1:5" ht="15">
      <c r="A5" s="1" t="s">
        <v>250</v>
      </c>
      <c r="B5" s="1"/>
      <c r="C5" s="4">
        <v>5647670</v>
      </c>
      <c r="D5" s="4">
        <v>6445146</v>
      </c>
      <c r="E5" s="4">
        <v>3470982</v>
      </c>
    </row>
    <row r="6" spans="1:5" ht="15">
      <c r="A6" t="s">
        <v>251</v>
      </c>
      <c r="B6" t="s">
        <v>252</v>
      </c>
      <c r="C6" s="4">
        <v>4247586</v>
      </c>
      <c r="D6" s="4">
        <v>3699999</v>
      </c>
      <c r="E6" s="4">
        <v>2654734</v>
      </c>
    </row>
    <row r="7" spans="1:5" ht="15">
      <c r="A7" t="s">
        <v>251</v>
      </c>
      <c r="B7" t="s">
        <v>253</v>
      </c>
      <c r="C7" s="4">
        <v>1010681</v>
      </c>
      <c r="D7" s="6" t="s">
        <v>16</v>
      </c>
      <c r="E7" s="6" t="s">
        <v>16</v>
      </c>
    </row>
    <row r="8" spans="1:5" ht="15">
      <c r="A8" t="s">
        <v>254</v>
      </c>
      <c r="B8" t="s">
        <v>255</v>
      </c>
      <c r="C8" s="4">
        <v>7132586</v>
      </c>
      <c r="D8" s="4">
        <v>1429354</v>
      </c>
      <c r="E8" s="4">
        <v>1485367</v>
      </c>
    </row>
    <row r="9" spans="1:5" ht="15">
      <c r="A9" t="s">
        <v>254</v>
      </c>
      <c r="B9" t="s">
        <v>256</v>
      </c>
      <c r="C9" s="4">
        <v>155911</v>
      </c>
      <c r="D9" s="22">
        <v>-3800744</v>
      </c>
      <c r="E9" s="22">
        <v>-76644</v>
      </c>
    </row>
    <row r="10" spans="1:5" ht="15">
      <c r="A10" t="s">
        <v>254</v>
      </c>
      <c r="B10" t="s">
        <v>257</v>
      </c>
      <c r="C10" s="6" t="s">
        <v>16</v>
      </c>
      <c r="D10" s="6" t="s">
        <v>16</v>
      </c>
      <c r="E10" s="4">
        <v>9883</v>
      </c>
    </row>
    <row r="11" spans="1:5" ht="15">
      <c r="A11" t="s">
        <v>254</v>
      </c>
      <c r="B11" t="s">
        <v>258</v>
      </c>
      <c r="C11" s="22">
        <v>-372946</v>
      </c>
      <c r="D11" s="4">
        <v>139177</v>
      </c>
      <c r="E11" s="22">
        <v>-215375</v>
      </c>
    </row>
    <row r="12" spans="1:5" ht="15">
      <c r="A12" t="s">
        <v>251</v>
      </c>
      <c r="B12" t="s">
        <v>259</v>
      </c>
      <c r="C12" s="6" t="s">
        <v>16</v>
      </c>
      <c r="D12" s="6" t="s">
        <v>16</v>
      </c>
      <c r="E12" s="6" t="s">
        <v>16</v>
      </c>
    </row>
    <row r="13" spans="1:5" ht="15">
      <c r="A13" t="s">
        <v>254</v>
      </c>
      <c r="B13" t="s">
        <v>260</v>
      </c>
      <c r="C13" s="4">
        <v>293457</v>
      </c>
      <c r="D13" s="4">
        <v>307833</v>
      </c>
      <c r="E13" s="4">
        <v>217712</v>
      </c>
    </row>
    <row r="14" spans="1:5" ht="15">
      <c r="A14" s="2" t="e">
        <f>#N/A</f>
        <v>#N/A</v>
      </c>
      <c r="B14" s="2" t="s">
        <v>261</v>
      </c>
      <c r="C14" s="4">
        <v>1950740</v>
      </c>
      <c r="D14" s="22">
        <v>-5624380</v>
      </c>
      <c r="E14" s="22">
        <v>-1233791</v>
      </c>
    </row>
    <row r="15" spans="1:5" ht="15">
      <c r="A15" s="1" t="s">
        <v>262</v>
      </c>
      <c r="B15" s="1"/>
      <c r="C15" s="4">
        <v>7598410</v>
      </c>
      <c r="D15" s="4">
        <v>820766</v>
      </c>
      <c r="E15" s="4">
        <v>2237191</v>
      </c>
    </row>
  </sheetData>
  <sheetProtection selectLockedCells="1" selectUnlockedCells="1"/>
  <mergeCells count="4">
    <mergeCell ref="A2:F2"/>
    <mergeCell ref="A4:B4"/>
    <mergeCell ref="A5:B5"/>
    <mergeCell ref="A15: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3.8515625" style="0" customWidth="1"/>
    <col min="3" max="5" width="10.7109375" style="0" customWidth="1"/>
    <col min="6" max="16384" width="8.7109375" style="0" customWidth="1"/>
  </cols>
  <sheetData>
    <row r="2" spans="1:5" ht="15">
      <c r="A2" s="1" t="s">
        <v>263</v>
      </c>
      <c r="B2" s="1"/>
      <c r="C2" s="3">
        <v>2020</v>
      </c>
      <c r="D2" s="3">
        <v>2021</v>
      </c>
      <c r="E2" s="3">
        <v>2022</v>
      </c>
    </row>
    <row r="3" spans="1:5" ht="15">
      <c r="A3" s="1" t="s">
        <v>264</v>
      </c>
      <c r="B3" s="1"/>
      <c r="C3" s="4">
        <v>5122901</v>
      </c>
      <c r="D3" s="4">
        <v>5165440</v>
      </c>
      <c r="E3" s="4">
        <v>3078195</v>
      </c>
    </row>
    <row r="4" spans="1:5" ht="15">
      <c r="A4" t="s">
        <v>251</v>
      </c>
      <c r="B4" t="s">
        <v>265</v>
      </c>
      <c r="C4" s="4">
        <v>3999378</v>
      </c>
      <c r="D4" s="4">
        <v>2657792</v>
      </c>
      <c r="E4" s="4">
        <v>2071922</v>
      </c>
    </row>
    <row r="5" spans="1:5" ht="15">
      <c r="A5" t="s">
        <v>251</v>
      </c>
      <c r="B5" t="s">
        <v>266</v>
      </c>
      <c r="C5" s="4">
        <v>480022</v>
      </c>
      <c r="D5" s="4">
        <v>347475</v>
      </c>
      <c r="E5" s="6" t="s">
        <v>16</v>
      </c>
    </row>
    <row r="6" spans="1:5" ht="15">
      <c r="A6" t="s">
        <v>254</v>
      </c>
      <c r="B6" t="s">
        <v>267</v>
      </c>
      <c r="C6" s="4">
        <v>6928154</v>
      </c>
      <c r="D6" s="4">
        <v>1298263</v>
      </c>
      <c r="E6" s="4">
        <v>855524</v>
      </c>
    </row>
    <row r="7" spans="1:5" ht="15">
      <c r="A7" t="s">
        <v>254</v>
      </c>
      <c r="B7" t="s">
        <v>268</v>
      </c>
      <c r="C7" s="4">
        <v>296961</v>
      </c>
      <c r="D7" s="22">
        <v>-4256482</v>
      </c>
      <c r="E7" s="22">
        <v>-121002</v>
      </c>
    </row>
    <row r="8" spans="1:5" ht="15">
      <c r="A8" t="s">
        <v>254</v>
      </c>
      <c r="B8" t="s">
        <v>269</v>
      </c>
      <c r="C8" s="4">
        <v>12197</v>
      </c>
      <c r="D8" s="4">
        <v>8747</v>
      </c>
      <c r="E8" s="4">
        <v>3038</v>
      </c>
    </row>
    <row r="9" spans="1:5" ht="15">
      <c r="A9" t="s">
        <v>254</v>
      </c>
      <c r="B9" t="s">
        <v>270</v>
      </c>
      <c r="C9" s="22">
        <v>-355907</v>
      </c>
      <c r="D9" s="4">
        <v>46199</v>
      </c>
      <c r="E9" s="22">
        <v>-47797</v>
      </c>
    </row>
    <row r="10" spans="1:5" ht="15">
      <c r="A10" t="s">
        <v>251</v>
      </c>
      <c r="B10" t="s">
        <v>271</v>
      </c>
      <c r="C10" s="6" t="s">
        <v>16</v>
      </c>
      <c r="D10" s="6" t="s">
        <v>16</v>
      </c>
      <c r="E10" s="4">
        <v>553875</v>
      </c>
    </row>
    <row r="11" spans="1:5" ht="15">
      <c r="A11" t="s">
        <v>254</v>
      </c>
      <c r="B11" t="s">
        <v>272</v>
      </c>
      <c r="C11" s="4">
        <v>197178</v>
      </c>
      <c r="D11" s="4">
        <v>208750</v>
      </c>
      <c r="E11" s="4">
        <v>122646</v>
      </c>
    </row>
    <row r="12" spans="1:5" ht="15">
      <c r="A12" s="2" t="e">
        <f>#N/A</f>
        <v>#N/A</v>
      </c>
      <c r="B12" s="2" t="s">
        <v>261</v>
      </c>
      <c r="C12" s="4">
        <v>2599184</v>
      </c>
      <c r="D12" s="22">
        <v>-5699789</v>
      </c>
      <c r="E12" s="22">
        <v>-1813389</v>
      </c>
    </row>
    <row r="13" spans="1:5" ht="15">
      <c r="A13" s="1" t="s">
        <v>273</v>
      </c>
      <c r="B13" s="1"/>
      <c r="C13" s="4">
        <v>7722084</v>
      </c>
      <c r="D13" s="22">
        <v>-534350</v>
      </c>
      <c r="E13" s="4">
        <v>1264807</v>
      </c>
    </row>
  </sheetData>
  <sheetProtection selectLockedCells="1" selectUnlockedCells="1"/>
  <mergeCells count="3">
    <mergeCell ref="A2:B2"/>
    <mergeCell ref="A3:B3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100.8515625" style="0" customWidth="1"/>
    <col min="3" max="3" width="98.8515625" style="0" customWidth="1"/>
    <col min="4" max="4" width="100.8515625" style="0" customWidth="1"/>
    <col min="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4" ht="39.75" customHeight="1">
      <c r="A4" s="3" t="s">
        <v>275</v>
      </c>
      <c r="B4" s="5" t="s">
        <v>276</v>
      </c>
      <c r="C4" s="5" t="s">
        <v>277</v>
      </c>
      <c r="D4" s="5" t="s">
        <v>278</v>
      </c>
    </row>
    <row r="5" spans="1:4" ht="15">
      <c r="A5" t="s">
        <v>279</v>
      </c>
      <c r="B5" s="6" t="s">
        <v>280</v>
      </c>
      <c r="C5" s="4">
        <v>38</v>
      </c>
      <c r="D5" s="6" t="s">
        <v>281</v>
      </c>
    </row>
    <row r="6" spans="1:4" ht="15">
      <c r="A6" t="s">
        <v>282</v>
      </c>
      <c r="B6" s="4">
        <v>993</v>
      </c>
      <c r="C6" s="4">
        <v>6</v>
      </c>
      <c r="D6" s="6" t="s">
        <v>16</v>
      </c>
    </row>
    <row r="7" spans="1:4" ht="15">
      <c r="A7" s="2" t="s">
        <v>36</v>
      </c>
      <c r="B7" s="8">
        <v>13695549</v>
      </c>
      <c r="C7" s="8">
        <v>38</v>
      </c>
      <c r="D7" s="8">
        <v>16321659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6.7109375" style="0" customWidth="1"/>
    <col min="3" max="3" width="51.7109375" style="0" customWidth="1"/>
    <col min="4" max="4" width="30.7109375" style="0" customWidth="1"/>
    <col min="5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4" ht="39.75" customHeight="1">
      <c r="A4" s="7" t="s">
        <v>284</v>
      </c>
      <c r="B4" s="7"/>
      <c r="C4" s="5" t="s">
        <v>285</v>
      </c>
      <c r="D4" s="5" t="s">
        <v>286</v>
      </c>
    </row>
    <row r="5" spans="1:4" ht="15">
      <c r="A5" t="s">
        <v>287</v>
      </c>
      <c r="B5" t="s">
        <v>62</v>
      </c>
      <c r="C5" s="4">
        <v>3539574</v>
      </c>
      <c r="D5" s="6" t="s">
        <v>288</v>
      </c>
    </row>
    <row r="6" spans="1:4" ht="15">
      <c r="A6" t="s">
        <v>289</v>
      </c>
      <c r="B6" t="s">
        <v>64</v>
      </c>
      <c r="C6" s="4">
        <v>3483992</v>
      </c>
      <c r="D6" s="6" t="s">
        <v>290</v>
      </c>
    </row>
    <row r="7" spans="1:4" ht="15">
      <c r="A7" t="s">
        <v>291</v>
      </c>
      <c r="B7" t="s">
        <v>65</v>
      </c>
      <c r="C7" s="4">
        <v>725520</v>
      </c>
      <c r="D7" s="6" t="s">
        <v>292</v>
      </c>
    </row>
    <row r="8" spans="1:4" ht="15">
      <c r="A8" t="s">
        <v>293</v>
      </c>
      <c r="B8" t="s">
        <v>66</v>
      </c>
      <c r="C8" s="4">
        <v>133161</v>
      </c>
      <c r="D8" s="6" t="s">
        <v>292</v>
      </c>
    </row>
    <row r="9" spans="1:4" ht="15">
      <c r="A9" t="s">
        <v>294</v>
      </c>
      <c r="B9" t="s">
        <v>63</v>
      </c>
      <c r="C9" s="4">
        <v>90692</v>
      </c>
      <c r="D9" s="6" t="s">
        <v>292</v>
      </c>
    </row>
    <row r="10" spans="1:4" ht="15">
      <c r="A10" t="s">
        <v>295</v>
      </c>
      <c r="B10" t="s">
        <v>68</v>
      </c>
      <c r="C10" s="4">
        <v>78761</v>
      </c>
      <c r="D10" s="6" t="s">
        <v>292</v>
      </c>
    </row>
    <row r="11" spans="1:4" ht="15">
      <c r="A11" t="s">
        <v>296</v>
      </c>
      <c r="B11" t="s">
        <v>22</v>
      </c>
      <c r="C11" s="4">
        <v>67198</v>
      </c>
      <c r="D11" s="6" t="s">
        <v>292</v>
      </c>
    </row>
    <row r="12" spans="1:4" ht="15">
      <c r="A12" t="s">
        <v>297</v>
      </c>
      <c r="B12" t="s">
        <v>17</v>
      </c>
      <c r="C12" s="4">
        <v>33740</v>
      </c>
      <c r="D12" s="6" t="s">
        <v>292</v>
      </c>
    </row>
    <row r="13" spans="1:4" ht="15">
      <c r="A13" t="s">
        <v>298</v>
      </c>
      <c r="B13" t="s">
        <v>19</v>
      </c>
      <c r="C13" s="4">
        <v>24547</v>
      </c>
      <c r="D13" s="6" t="s">
        <v>292</v>
      </c>
    </row>
    <row r="14" spans="1:4" ht="15">
      <c r="A14" t="s">
        <v>299</v>
      </c>
      <c r="B14" t="s">
        <v>20</v>
      </c>
      <c r="C14" s="4">
        <v>24547</v>
      </c>
      <c r="D14" s="6" t="s">
        <v>292</v>
      </c>
    </row>
    <row r="15" spans="1:4" ht="15">
      <c r="A15" t="s">
        <v>300</v>
      </c>
      <c r="B15" t="s">
        <v>18</v>
      </c>
      <c r="C15" s="4">
        <v>19457</v>
      </c>
      <c r="D15" s="6" t="s">
        <v>292</v>
      </c>
    </row>
    <row r="16" spans="1:4" ht="15">
      <c r="A16" t="s">
        <v>301</v>
      </c>
      <c r="B16" t="s">
        <v>23</v>
      </c>
      <c r="C16" s="4">
        <v>19457</v>
      </c>
      <c r="D16" s="6" t="s">
        <v>292</v>
      </c>
    </row>
    <row r="17" spans="1:4" ht="15">
      <c r="A17" t="s">
        <v>302</v>
      </c>
      <c r="B17" t="s">
        <v>24</v>
      </c>
      <c r="C17" s="4">
        <v>6043</v>
      </c>
      <c r="D17" s="6" t="s">
        <v>292</v>
      </c>
    </row>
    <row r="18" spans="1:4" ht="15">
      <c r="A18" t="s">
        <v>303</v>
      </c>
      <c r="B18" t="s">
        <v>304</v>
      </c>
      <c r="C18" s="4">
        <v>1910</v>
      </c>
      <c r="D18" s="6" t="s">
        <v>292</v>
      </c>
    </row>
    <row r="19" spans="1:4" ht="15">
      <c r="A19" t="s">
        <v>305</v>
      </c>
      <c r="B19" t="s">
        <v>306</v>
      </c>
      <c r="C19" s="6" t="s">
        <v>16</v>
      </c>
      <c r="D19" s="6" t="s">
        <v>292</v>
      </c>
    </row>
    <row r="20" spans="1:4" ht="15">
      <c r="A20" t="s">
        <v>307</v>
      </c>
      <c r="B20" t="s">
        <v>67</v>
      </c>
      <c r="C20" s="6" t="s">
        <v>16</v>
      </c>
      <c r="D20" s="6" t="s">
        <v>292</v>
      </c>
    </row>
    <row r="21" spans="1:4" ht="15">
      <c r="A21" t="s">
        <v>308</v>
      </c>
      <c r="B21" t="s">
        <v>309</v>
      </c>
      <c r="C21" s="4">
        <v>9680877</v>
      </c>
      <c r="D21" s="6" t="s">
        <v>310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3" width="10.7109375" style="0" customWidth="1"/>
    <col min="4" max="4" width="6.7109375" style="0" customWidth="1"/>
    <col min="5" max="16384" width="8.7109375" style="0" customWidth="1"/>
  </cols>
  <sheetData>
    <row r="2" spans="1:4" ht="15">
      <c r="A2" s="3"/>
      <c r="B2" s="3" t="s">
        <v>311</v>
      </c>
      <c r="C2" s="3"/>
      <c r="D2" s="3"/>
    </row>
    <row r="3" spans="1:4" ht="39.75" customHeight="1">
      <c r="A3" t="s">
        <v>312</v>
      </c>
      <c r="B3" s="17" t="s">
        <v>313</v>
      </c>
      <c r="C3" s="4">
        <v>25241423</v>
      </c>
      <c r="D3" s="6" t="s">
        <v>314</v>
      </c>
    </row>
    <row r="4" spans="1:4" ht="39.75" customHeight="1">
      <c r="A4" t="s">
        <v>315</v>
      </c>
      <c r="B4" s="17" t="s">
        <v>316</v>
      </c>
      <c r="C4" s="4">
        <v>15755000</v>
      </c>
      <c r="D4" s="6" t="s">
        <v>317</v>
      </c>
    </row>
    <row r="5" spans="1:4" ht="39.75" customHeight="1">
      <c r="A5" t="s">
        <v>318</v>
      </c>
      <c r="B5" s="17" t="s">
        <v>319</v>
      </c>
      <c r="C5" s="4">
        <v>15404437</v>
      </c>
      <c r="D5" s="6" t="s">
        <v>320</v>
      </c>
    </row>
    <row r="6" spans="1:4" ht="39.75" customHeight="1">
      <c r="A6" t="s">
        <v>321</v>
      </c>
      <c r="B6" s="17" t="s">
        <v>322</v>
      </c>
      <c r="C6" s="4">
        <v>9974728</v>
      </c>
      <c r="D6" s="6" t="s">
        <v>323</v>
      </c>
    </row>
    <row r="7" spans="1:4" ht="39.75" customHeight="1">
      <c r="A7" t="s">
        <v>324</v>
      </c>
      <c r="B7" s="17" t="s">
        <v>325</v>
      </c>
      <c r="C7" s="4">
        <v>9420303</v>
      </c>
      <c r="D7" s="6" t="s">
        <v>326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2:3" ht="39.75" customHeight="1">
      <c r="B4" s="10"/>
      <c r="C4" s="16" t="s">
        <v>328</v>
      </c>
    </row>
    <row r="5" spans="2:3" ht="39.75" customHeight="1">
      <c r="B5" s="10"/>
      <c r="C5" s="16" t="s">
        <v>329</v>
      </c>
    </row>
    <row r="6" spans="2:3" ht="39.75" customHeight="1">
      <c r="B6" s="10"/>
      <c r="C6" s="16" t="s">
        <v>330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1" ht="15">
      <c r="A4" s="3"/>
      <c r="C4" s="12" t="s">
        <v>332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39.75" customHeight="1">
      <c r="A5" s="23" t="s">
        <v>333</v>
      </c>
      <c r="C5" s="18" t="s">
        <v>334</v>
      </c>
      <c r="D5" s="18"/>
      <c r="E5" s="18"/>
      <c r="G5" s="18" t="s">
        <v>335</v>
      </c>
      <c r="H5" s="18"/>
      <c r="I5" s="18"/>
      <c r="K5" s="18" t="s">
        <v>336</v>
      </c>
      <c r="L5" s="18"/>
      <c r="M5" s="18"/>
      <c r="O5" s="18" t="s">
        <v>337</v>
      </c>
      <c r="P5" s="18"/>
      <c r="Q5" s="18"/>
      <c r="S5" s="18" t="s">
        <v>338</v>
      </c>
      <c r="T5" s="18"/>
      <c r="U5" s="18"/>
    </row>
    <row r="6" spans="1:21" ht="15">
      <c r="A6" s="2" t="s">
        <v>339</v>
      </c>
      <c r="C6" s="24">
        <v>564</v>
      </c>
      <c r="D6" s="24"/>
      <c r="E6" s="6"/>
      <c r="G6" s="24">
        <v>496</v>
      </c>
      <c r="H6" s="24"/>
      <c r="I6" s="6"/>
      <c r="K6" s="25">
        <v>-690</v>
      </c>
      <c r="L6" s="25"/>
      <c r="M6" s="6"/>
      <c r="O6" s="24">
        <v>178</v>
      </c>
      <c r="P6" s="24"/>
      <c r="Q6" s="6"/>
      <c r="S6" s="26">
        <v>245</v>
      </c>
      <c r="T6" s="26"/>
      <c r="U6" s="3"/>
    </row>
    <row r="7" spans="1:21" ht="15">
      <c r="A7" t="s">
        <v>340</v>
      </c>
      <c r="C7" s="6"/>
      <c r="D7" s="4">
        <v>169</v>
      </c>
      <c r="E7" s="6"/>
      <c r="G7" s="6"/>
      <c r="H7" s="4">
        <v>186</v>
      </c>
      <c r="I7" s="6"/>
      <c r="K7" s="6"/>
      <c r="L7" s="22">
        <v>-538</v>
      </c>
      <c r="M7" s="6"/>
      <c r="O7" s="6"/>
      <c r="P7" s="4">
        <v>68</v>
      </c>
      <c r="Q7" s="6"/>
      <c r="S7" s="3"/>
      <c r="T7" s="8">
        <v>92</v>
      </c>
      <c r="U7" s="3"/>
    </row>
    <row r="8" spans="1:21" ht="15">
      <c r="A8" t="s">
        <v>341</v>
      </c>
      <c r="C8" s="6"/>
      <c r="D8" s="4">
        <v>104</v>
      </c>
      <c r="E8" s="6"/>
      <c r="G8" s="6"/>
      <c r="H8" s="4">
        <v>102</v>
      </c>
      <c r="I8" s="6"/>
      <c r="K8" s="6"/>
      <c r="L8" s="4">
        <v>181</v>
      </c>
      <c r="M8" s="6"/>
      <c r="O8" s="6"/>
      <c r="P8" s="4">
        <v>246</v>
      </c>
      <c r="Q8" s="6"/>
      <c r="S8" s="3"/>
      <c r="T8" s="8">
        <v>128</v>
      </c>
      <c r="U8" s="3"/>
    </row>
    <row r="9" spans="1:21" ht="15">
      <c r="A9" t="s">
        <v>342</v>
      </c>
      <c r="C9" s="6"/>
      <c r="D9" s="4">
        <v>837</v>
      </c>
      <c r="E9" s="6"/>
      <c r="G9" s="6"/>
      <c r="H9" s="4">
        <v>784</v>
      </c>
      <c r="I9" s="6"/>
      <c r="K9" s="6"/>
      <c r="L9" s="22">
        <v>-1047</v>
      </c>
      <c r="M9" s="6"/>
      <c r="O9" s="6"/>
      <c r="P9" s="4">
        <v>492</v>
      </c>
      <c r="Q9" s="6"/>
      <c r="S9" s="3"/>
      <c r="T9" s="8">
        <v>465</v>
      </c>
      <c r="U9" s="3"/>
    </row>
    <row r="10" spans="1:21" ht="15">
      <c r="A10" t="s">
        <v>343</v>
      </c>
      <c r="C10" s="6"/>
      <c r="D10" s="4">
        <v>72</v>
      </c>
      <c r="E10" s="6"/>
      <c r="G10" s="6"/>
      <c r="H10" s="4">
        <v>24</v>
      </c>
      <c r="I10" s="6"/>
      <c r="K10" s="6"/>
      <c r="L10" s="6" t="s">
        <v>16</v>
      </c>
      <c r="M10" s="6"/>
      <c r="O10" s="6"/>
      <c r="P10" s="22">
        <v>-32</v>
      </c>
      <c r="Q10" s="6"/>
      <c r="S10" s="3"/>
      <c r="T10" s="8">
        <v>38</v>
      </c>
      <c r="U10" s="3"/>
    </row>
    <row r="11" spans="1:21" ht="15">
      <c r="A11" t="s">
        <v>344</v>
      </c>
      <c r="C11" s="6"/>
      <c r="D11" s="4">
        <v>15</v>
      </c>
      <c r="E11" s="6"/>
      <c r="G11" s="6"/>
      <c r="H11" s="4">
        <v>10</v>
      </c>
      <c r="I11" s="6"/>
      <c r="K11" s="6"/>
      <c r="L11" s="4">
        <v>3</v>
      </c>
      <c r="M11" s="6"/>
      <c r="O11" s="6"/>
      <c r="P11" s="4">
        <v>1</v>
      </c>
      <c r="Q11" s="6"/>
      <c r="S11" s="3"/>
      <c r="T11" s="8">
        <v>10</v>
      </c>
      <c r="U11" s="3"/>
    </row>
    <row r="12" spans="1:21" ht="15">
      <c r="A12" t="s">
        <v>345</v>
      </c>
      <c r="C12" s="6"/>
      <c r="D12" s="6" t="s">
        <v>16</v>
      </c>
      <c r="E12" s="6"/>
      <c r="G12" s="6"/>
      <c r="H12" s="4">
        <v>101</v>
      </c>
      <c r="I12" s="6"/>
      <c r="K12" s="6"/>
      <c r="L12" s="4">
        <v>95</v>
      </c>
      <c r="M12" s="6"/>
      <c r="O12" s="6"/>
      <c r="P12" s="4">
        <v>87</v>
      </c>
      <c r="Q12" s="6"/>
      <c r="S12" s="3"/>
      <c r="T12" s="8">
        <v>85</v>
      </c>
      <c r="U12" s="3"/>
    </row>
    <row r="13" spans="1:21" ht="15">
      <c r="A13" t="s">
        <v>346</v>
      </c>
      <c r="C13" s="6"/>
      <c r="D13" s="4">
        <v>251</v>
      </c>
      <c r="E13" s="6"/>
      <c r="G13" s="6"/>
      <c r="H13" s="6" t="s">
        <v>16</v>
      </c>
      <c r="I13" s="6"/>
      <c r="K13" s="6"/>
      <c r="L13" s="6" t="s">
        <v>16</v>
      </c>
      <c r="M13" s="6"/>
      <c r="O13" s="6"/>
      <c r="P13" s="6" t="s">
        <v>16</v>
      </c>
      <c r="Q13" s="6"/>
      <c r="S13" s="3"/>
      <c r="T13" s="3" t="s">
        <v>16</v>
      </c>
      <c r="U13" s="3"/>
    </row>
    <row r="14" spans="1:21" ht="15">
      <c r="A14" t="s">
        <v>347</v>
      </c>
      <c r="C14" s="6"/>
      <c r="D14" s="22">
        <v>-134</v>
      </c>
      <c r="E14" s="6"/>
      <c r="G14" s="6"/>
      <c r="H14" s="6" t="s">
        <v>16</v>
      </c>
      <c r="I14" s="6"/>
      <c r="K14" s="6"/>
      <c r="L14" s="6" t="s">
        <v>16</v>
      </c>
      <c r="M14" s="6"/>
      <c r="O14" s="6"/>
      <c r="P14" s="6" t="s">
        <v>16</v>
      </c>
      <c r="Q14" s="6"/>
      <c r="S14" s="3"/>
      <c r="T14" s="3" t="s">
        <v>16</v>
      </c>
      <c r="U14" s="3"/>
    </row>
    <row r="15" spans="1:21" ht="15">
      <c r="A15" t="s">
        <v>348</v>
      </c>
      <c r="C15" s="6"/>
      <c r="D15" s="4">
        <v>1041</v>
      </c>
      <c r="E15" s="6"/>
      <c r="G15" s="6"/>
      <c r="H15" s="4">
        <v>919</v>
      </c>
      <c r="I15" s="6"/>
      <c r="K15" s="6"/>
      <c r="L15" s="22">
        <v>-949</v>
      </c>
      <c r="M15" s="6"/>
      <c r="O15" s="6"/>
      <c r="P15" s="4">
        <v>548</v>
      </c>
      <c r="Q15" s="6"/>
      <c r="S15" s="3"/>
      <c r="T15" s="8">
        <v>598</v>
      </c>
      <c r="U15" s="3"/>
    </row>
    <row r="16" spans="1:21" ht="15">
      <c r="A16" t="s">
        <v>349</v>
      </c>
      <c r="C16" s="6"/>
      <c r="D16" s="22">
        <v>-248</v>
      </c>
      <c r="E16" s="6"/>
      <c r="G16" s="6"/>
      <c r="H16" s="22">
        <v>-244</v>
      </c>
      <c r="I16" s="6"/>
      <c r="K16" s="6"/>
      <c r="L16" s="4">
        <v>416</v>
      </c>
      <c r="M16" s="6"/>
      <c r="O16" s="6"/>
      <c r="P16" s="22">
        <v>-150</v>
      </c>
      <c r="Q16" s="6"/>
      <c r="S16" s="3"/>
      <c r="T16" s="27">
        <v>-162</v>
      </c>
      <c r="U16" s="3"/>
    </row>
    <row r="17" spans="1:21" ht="15">
      <c r="A17" s="2" t="s">
        <v>350</v>
      </c>
      <c r="C17" s="24">
        <v>793</v>
      </c>
      <c r="D17" s="24"/>
      <c r="E17" s="6"/>
      <c r="G17" s="24">
        <v>675</v>
      </c>
      <c r="H17" s="24"/>
      <c r="I17" s="6"/>
      <c r="K17" s="25">
        <v>-533</v>
      </c>
      <c r="L17" s="25"/>
      <c r="M17" s="6"/>
      <c r="O17" s="24">
        <v>398</v>
      </c>
      <c r="P17" s="24"/>
      <c r="Q17" s="6"/>
      <c r="S17" s="26">
        <v>436</v>
      </c>
      <c r="T17" s="26"/>
      <c r="U17" s="3"/>
    </row>
    <row r="18" spans="1:21" ht="15">
      <c r="A18" s="2" t="s">
        <v>351</v>
      </c>
      <c r="C18" s="24">
        <v>8282</v>
      </c>
      <c r="D18" s="24"/>
      <c r="E18" s="6"/>
      <c r="G18" s="24">
        <v>9765</v>
      </c>
      <c r="H18" s="24"/>
      <c r="I18" s="6"/>
      <c r="K18" s="24">
        <v>9718</v>
      </c>
      <c r="L18" s="24"/>
      <c r="M18" s="6"/>
      <c r="O18" s="24">
        <v>9301</v>
      </c>
      <c r="P18" s="24"/>
      <c r="Q18" s="6"/>
      <c r="S18" s="26">
        <v>9069</v>
      </c>
      <c r="T18" s="26"/>
      <c r="U18" s="3"/>
    </row>
    <row r="19" spans="1:21" ht="15">
      <c r="A19" t="s">
        <v>352</v>
      </c>
      <c r="C19" s="6"/>
      <c r="D19" s="4">
        <v>2018</v>
      </c>
      <c r="E19" s="6"/>
      <c r="G19" s="6"/>
      <c r="H19" s="6" t="s">
        <v>16</v>
      </c>
      <c r="I19" s="6"/>
      <c r="K19" s="6"/>
      <c r="L19" s="6" t="s">
        <v>16</v>
      </c>
      <c r="M19" s="6"/>
      <c r="O19" s="6"/>
      <c r="P19" s="6" t="s">
        <v>16</v>
      </c>
      <c r="Q19" s="6"/>
      <c r="S19" s="3"/>
      <c r="T19" s="3" t="s">
        <v>16</v>
      </c>
      <c r="U19" s="3"/>
    </row>
    <row r="20" spans="1:21" ht="15">
      <c r="A20" t="s">
        <v>353</v>
      </c>
      <c r="C20" s="6"/>
      <c r="D20" s="22">
        <v>-616</v>
      </c>
      <c r="E20" s="6"/>
      <c r="G20" s="6"/>
      <c r="H20" s="22">
        <v>-307</v>
      </c>
      <c r="I20" s="6"/>
      <c r="K20" s="6"/>
      <c r="L20" s="6" t="s">
        <v>16</v>
      </c>
      <c r="M20" s="6"/>
      <c r="O20" s="6"/>
      <c r="P20" s="6" t="s">
        <v>16</v>
      </c>
      <c r="Q20" s="6"/>
      <c r="S20" s="6"/>
      <c r="T20" s="6" t="s">
        <v>16</v>
      </c>
      <c r="U20" s="6"/>
    </row>
    <row r="21" spans="1:21" ht="39.75" customHeight="1">
      <c r="A21" s="17" t="s">
        <v>354</v>
      </c>
      <c r="C21" s="6"/>
      <c r="D21" s="6" t="s">
        <v>16</v>
      </c>
      <c r="E21" s="6"/>
      <c r="G21" s="6"/>
      <c r="H21" s="6" t="s">
        <v>16</v>
      </c>
      <c r="I21" s="6"/>
      <c r="K21" s="6"/>
      <c r="L21" s="22">
        <v>-276</v>
      </c>
      <c r="M21" s="6"/>
      <c r="O21" s="6"/>
      <c r="P21" s="22">
        <v>-232</v>
      </c>
      <c r="Q21" s="6"/>
      <c r="S21" s="3"/>
      <c r="T21" s="27">
        <v>-197</v>
      </c>
      <c r="U21" s="3"/>
    </row>
    <row r="22" spans="1:21" ht="15">
      <c r="A22" t="s">
        <v>355</v>
      </c>
      <c r="C22" s="6"/>
      <c r="D22" s="22">
        <v>-3479</v>
      </c>
      <c r="E22" s="6"/>
      <c r="G22" s="6"/>
      <c r="H22" s="22">
        <v>-3439</v>
      </c>
      <c r="I22" s="6"/>
      <c r="K22" s="6"/>
      <c r="L22" s="22">
        <v>-3138</v>
      </c>
      <c r="M22" s="6"/>
      <c r="O22" s="6"/>
      <c r="P22" s="22">
        <v>-3352</v>
      </c>
      <c r="Q22" s="6"/>
      <c r="S22" s="3"/>
      <c r="T22" s="27">
        <v>-3185</v>
      </c>
      <c r="U22" s="3"/>
    </row>
    <row r="23" spans="1:21" ht="15">
      <c r="A23" t="s">
        <v>343</v>
      </c>
      <c r="C23" s="6"/>
      <c r="D23" s="4">
        <v>4</v>
      </c>
      <c r="E23" s="6"/>
      <c r="G23" s="6"/>
      <c r="H23" s="6" t="s">
        <v>16</v>
      </c>
      <c r="I23" s="6"/>
      <c r="K23" s="6"/>
      <c r="L23" s="6" t="s">
        <v>16</v>
      </c>
      <c r="M23" s="6"/>
      <c r="O23" s="6"/>
      <c r="P23" s="6" t="s">
        <v>16</v>
      </c>
      <c r="Q23" s="6"/>
      <c r="S23" s="3"/>
      <c r="T23" s="3" t="s">
        <v>16</v>
      </c>
      <c r="U23" s="3"/>
    </row>
    <row r="24" spans="1:21" ht="15">
      <c r="A24" s="2" t="s">
        <v>356</v>
      </c>
      <c r="C24" s="24">
        <v>6209</v>
      </c>
      <c r="D24" s="24"/>
      <c r="E24" s="6"/>
      <c r="G24" s="24">
        <v>6019</v>
      </c>
      <c r="H24" s="24"/>
      <c r="I24" s="6"/>
      <c r="K24" s="24">
        <v>6304</v>
      </c>
      <c r="L24" s="24"/>
      <c r="M24" s="6"/>
      <c r="O24" s="24">
        <v>5717</v>
      </c>
      <c r="P24" s="24"/>
      <c r="Q24" s="6"/>
      <c r="S24" s="26">
        <v>5687</v>
      </c>
      <c r="T24" s="26"/>
      <c r="U24" s="3"/>
    </row>
    <row r="25" spans="1:21" ht="15">
      <c r="A25" s="2" t="s">
        <v>357</v>
      </c>
      <c r="C25" s="6"/>
      <c r="D25" s="6" t="s">
        <v>358</v>
      </c>
      <c r="E25" s="6"/>
      <c r="G25" s="6"/>
      <c r="H25" s="6" t="s">
        <v>359</v>
      </c>
      <c r="I25" s="6"/>
      <c r="K25" s="6"/>
      <c r="L25" s="6" t="s">
        <v>360</v>
      </c>
      <c r="M25" s="6" t="s">
        <v>361</v>
      </c>
      <c r="O25" s="6"/>
      <c r="P25" s="6" t="s">
        <v>362</v>
      </c>
      <c r="Q25" s="6"/>
      <c r="S25" s="3"/>
      <c r="T25" s="3" t="s">
        <v>363</v>
      </c>
      <c r="U25" s="3"/>
    </row>
    <row r="26" spans="1:21" ht="15">
      <c r="A26" s="2" t="s">
        <v>364</v>
      </c>
      <c r="C26" s="6"/>
      <c r="D26" s="6" t="s">
        <v>365</v>
      </c>
      <c r="E26" s="6"/>
      <c r="G26" s="6"/>
      <c r="H26" s="6" t="s">
        <v>366</v>
      </c>
      <c r="I26" s="6"/>
      <c r="K26" s="6"/>
      <c r="L26" s="6" t="s">
        <v>367</v>
      </c>
      <c r="M26" s="6" t="s">
        <v>361</v>
      </c>
      <c r="O26" s="6"/>
      <c r="P26" s="6" t="s">
        <v>368</v>
      </c>
      <c r="Q26" s="6"/>
      <c r="S26" s="3"/>
      <c r="T26" s="3" t="s">
        <v>88</v>
      </c>
      <c r="U26" s="3"/>
    </row>
  </sheetData>
  <sheetProtection selectLockedCells="1" selectUnlockedCells="1"/>
  <mergeCells count="27">
    <mergeCell ref="A2:F2"/>
    <mergeCell ref="C4:U4"/>
    <mergeCell ref="C5:E5"/>
    <mergeCell ref="G5:I5"/>
    <mergeCell ref="K5:M5"/>
    <mergeCell ref="O5:Q5"/>
    <mergeCell ref="S5:U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3:17" ht="15">
      <c r="C4" s="12" t="s">
        <v>332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9.75" customHeight="1">
      <c r="A5" s="23" t="s">
        <v>333</v>
      </c>
      <c r="C5" s="18" t="s">
        <v>370</v>
      </c>
      <c r="D5" s="18"/>
      <c r="F5" s="18" t="s">
        <v>371</v>
      </c>
      <c r="G5" s="18"/>
      <c r="I5" s="18" t="s">
        <v>372</v>
      </c>
      <c r="J5" s="18"/>
      <c r="K5" s="18"/>
      <c r="M5" s="18" t="s">
        <v>373</v>
      </c>
      <c r="N5" s="18"/>
      <c r="P5" s="18" t="s">
        <v>374</v>
      </c>
      <c r="Q5" s="18"/>
    </row>
    <row r="6" spans="1:17" ht="15">
      <c r="A6" s="2" t="s">
        <v>339</v>
      </c>
      <c r="C6" s="24">
        <v>564</v>
      </c>
      <c r="D6" s="24"/>
      <c r="F6" s="24">
        <v>496</v>
      </c>
      <c r="G6" s="24"/>
      <c r="I6" s="25">
        <v>-690</v>
      </c>
      <c r="J6" s="25"/>
      <c r="K6" s="6"/>
      <c r="M6" s="24">
        <v>178</v>
      </c>
      <c r="N6" s="24"/>
      <c r="P6" s="26">
        <v>245</v>
      </c>
      <c r="Q6" s="26"/>
    </row>
    <row r="7" spans="1:17" ht="15">
      <c r="A7" t="s">
        <v>340</v>
      </c>
      <c r="C7" s="6"/>
      <c r="D7" s="4">
        <v>169</v>
      </c>
      <c r="F7" s="6"/>
      <c r="G7" s="4">
        <v>186</v>
      </c>
      <c r="I7" s="6"/>
      <c r="J7" s="22">
        <v>-538</v>
      </c>
      <c r="K7" s="6"/>
      <c r="M7" s="6"/>
      <c r="N7" s="4">
        <v>68</v>
      </c>
      <c r="P7" s="3"/>
      <c r="Q7" s="8">
        <v>92</v>
      </c>
    </row>
    <row r="8" spans="1:17" ht="15">
      <c r="A8" t="s">
        <v>341</v>
      </c>
      <c r="C8" s="6"/>
      <c r="D8" s="4">
        <v>104</v>
      </c>
      <c r="F8" s="6"/>
      <c r="G8" s="4">
        <v>102</v>
      </c>
      <c r="I8" s="6"/>
      <c r="J8" s="4">
        <v>181</v>
      </c>
      <c r="K8" s="6"/>
      <c r="M8" s="6"/>
      <c r="N8" s="4">
        <v>246</v>
      </c>
      <c r="P8" s="3"/>
      <c r="Q8" s="8">
        <v>128</v>
      </c>
    </row>
    <row r="9" spans="1:17" ht="15">
      <c r="A9" t="s">
        <v>342</v>
      </c>
      <c r="C9" s="6"/>
      <c r="D9" s="4">
        <v>837</v>
      </c>
      <c r="F9" s="6"/>
      <c r="G9" s="4">
        <v>784</v>
      </c>
      <c r="I9" s="6"/>
      <c r="J9" s="22">
        <v>-1047</v>
      </c>
      <c r="K9" s="6"/>
      <c r="M9" s="6"/>
      <c r="N9" s="4">
        <v>492</v>
      </c>
      <c r="P9" s="3"/>
      <c r="Q9" s="8">
        <v>465</v>
      </c>
    </row>
    <row r="10" spans="1:17" ht="15">
      <c r="A10" t="s">
        <v>375</v>
      </c>
      <c r="C10" s="6"/>
      <c r="D10" s="4">
        <v>72</v>
      </c>
      <c r="F10" s="6"/>
      <c r="G10" s="4">
        <v>24</v>
      </c>
      <c r="I10" s="6"/>
      <c r="J10" s="6" t="s">
        <v>16</v>
      </c>
      <c r="K10" s="6"/>
      <c r="M10" s="6"/>
      <c r="N10" s="4">
        <v>174</v>
      </c>
      <c r="P10" s="3"/>
      <c r="Q10" s="8">
        <v>59</v>
      </c>
    </row>
    <row r="11" spans="1:17" ht="15">
      <c r="A11" s="2" t="s">
        <v>77</v>
      </c>
      <c r="C11" s="6"/>
      <c r="D11" s="4">
        <v>909</v>
      </c>
      <c r="F11" s="6"/>
      <c r="G11" s="4">
        <v>808</v>
      </c>
      <c r="I11" s="6"/>
      <c r="J11" s="22">
        <v>-1047</v>
      </c>
      <c r="K11" s="6"/>
      <c r="M11" s="6"/>
      <c r="N11" s="4">
        <v>666</v>
      </c>
      <c r="P11" s="3"/>
      <c r="Q11" s="8">
        <v>524</v>
      </c>
    </row>
  </sheetData>
  <sheetProtection selectLockedCells="1" selectUnlockedCells="1"/>
  <mergeCells count="12">
    <mergeCell ref="A2:F2"/>
    <mergeCell ref="C4:Q4"/>
    <mergeCell ref="C5:D5"/>
    <mergeCell ref="F5:G5"/>
    <mergeCell ref="I5:K5"/>
    <mergeCell ref="M5:N5"/>
    <mergeCell ref="P5:Q5"/>
    <mergeCell ref="C6:D6"/>
    <mergeCell ref="F6:G6"/>
    <mergeCell ref="I6:J6"/>
    <mergeCell ref="M6:N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4" width="10.7109375" style="0" customWidth="1"/>
    <col min="5" max="5" width="8.7109375" style="0" customWidth="1"/>
    <col min="6" max="7" width="10.7109375" style="0" customWidth="1"/>
    <col min="8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3:7" ht="15">
      <c r="C4" s="7" t="s">
        <v>27</v>
      </c>
      <c r="D4" s="7"/>
      <c r="F4" s="7" t="s">
        <v>28</v>
      </c>
      <c r="G4" s="7"/>
    </row>
    <row r="5" spans="1:7" ht="15">
      <c r="A5" s="2" t="s">
        <v>29</v>
      </c>
      <c r="C5" s="3" t="s">
        <v>30</v>
      </c>
      <c r="D5" s="3" t="s">
        <v>31</v>
      </c>
      <c r="F5" s="3" t="s">
        <v>30</v>
      </c>
      <c r="G5" s="3" t="s">
        <v>31</v>
      </c>
    </row>
    <row r="6" spans="1:7" ht="15">
      <c r="A6" t="s">
        <v>32</v>
      </c>
      <c r="C6" s="4">
        <v>3658000</v>
      </c>
      <c r="D6" s="4">
        <v>89</v>
      </c>
      <c r="F6" s="4">
        <v>3411000</v>
      </c>
      <c r="G6" s="4">
        <v>86</v>
      </c>
    </row>
    <row r="7" spans="1:7" ht="15">
      <c r="A7" t="s">
        <v>33</v>
      </c>
      <c r="C7" s="4">
        <v>389000</v>
      </c>
      <c r="D7" s="4">
        <v>9</v>
      </c>
      <c r="F7" s="4">
        <v>465000</v>
      </c>
      <c r="G7" s="4">
        <v>12</v>
      </c>
    </row>
    <row r="8" spans="1:7" ht="15">
      <c r="A8" t="s">
        <v>34</v>
      </c>
      <c r="C8" s="4">
        <v>67000</v>
      </c>
      <c r="D8" s="4">
        <v>2</v>
      </c>
      <c r="F8" s="6" t="s">
        <v>16</v>
      </c>
      <c r="G8" s="6" t="s">
        <v>16</v>
      </c>
    </row>
    <row r="9" spans="1:7" ht="15">
      <c r="A9" t="s">
        <v>35</v>
      </c>
      <c r="C9" s="6" t="s">
        <v>16</v>
      </c>
      <c r="D9" s="6" t="s">
        <v>16</v>
      </c>
      <c r="F9" s="4">
        <v>68000</v>
      </c>
      <c r="G9" s="4">
        <v>2</v>
      </c>
    </row>
    <row r="10" spans="1:7" ht="15">
      <c r="A10" s="2" t="s">
        <v>36</v>
      </c>
      <c r="C10" s="8">
        <v>4114000</v>
      </c>
      <c r="D10" s="8">
        <v>100</v>
      </c>
      <c r="F10" s="8">
        <v>3944000</v>
      </c>
      <c r="G10" s="8">
        <v>100</v>
      </c>
    </row>
  </sheetData>
  <sheetProtection selectLockedCells="1" selectUnlockedCells="1"/>
  <mergeCells count="3">
    <mergeCell ref="A2:F2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6" width="4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15">
      <c r="A4" s="2" t="s">
        <v>37</v>
      </c>
      <c r="B4" s="9">
        <v>2018</v>
      </c>
      <c r="C4" s="9">
        <v>2019</v>
      </c>
      <c r="D4" s="9">
        <v>2020</v>
      </c>
      <c r="E4" s="9">
        <v>2021</v>
      </c>
      <c r="F4" s="3">
        <v>2022</v>
      </c>
    </row>
    <row r="5" spans="1:6" ht="15">
      <c r="A5" t="s">
        <v>38</v>
      </c>
      <c r="B5" s="10" t="s">
        <v>39</v>
      </c>
      <c r="C5" s="10" t="s">
        <v>40</v>
      </c>
      <c r="D5" s="10" t="s">
        <v>41</v>
      </c>
      <c r="E5" s="10" t="s">
        <v>42</v>
      </c>
      <c r="F5" s="6" t="s">
        <v>41</v>
      </c>
    </row>
    <row r="6" spans="1:6" ht="15">
      <c r="A6" t="s">
        <v>43</v>
      </c>
      <c r="B6" s="10" t="s">
        <v>41</v>
      </c>
      <c r="C6" s="10" t="s">
        <v>41</v>
      </c>
      <c r="D6" s="10" t="s">
        <v>44</v>
      </c>
      <c r="E6" s="10" t="s">
        <v>41</v>
      </c>
      <c r="F6" s="6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6" width="4.7109375" style="0" customWidth="1"/>
    <col min="7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6" ht="15">
      <c r="A4" s="2" t="s">
        <v>46</v>
      </c>
      <c r="B4" s="9">
        <v>2018</v>
      </c>
      <c r="C4" s="9">
        <v>2019</v>
      </c>
      <c r="D4" s="9">
        <v>2020</v>
      </c>
      <c r="E4" s="9">
        <v>2021</v>
      </c>
      <c r="F4" s="3">
        <v>2022</v>
      </c>
    </row>
    <row r="5" spans="1:6" ht="15">
      <c r="A5" t="s">
        <v>47</v>
      </c>
      <c r="B5" s="10" t="s">
        <v>44</v>
      </c>
      <c r="C5" s="10" t="s">
        <v>41</v>
      </c>
      <c r="D5" s="10" t="s">
        <v>44</v>
      </c>
      <c r="E5" s="10" t="s">
        <v>41</v>
      </c>
      <c r="F5" s="6" t="s">
        <v>40</v>
      </c>
    </row>
    <row r="6" spans="1:6" ht="15">
      <c r="A6" t="s">
        <v>48</v>
      </c>
      <c r="B6" s="10" t="s">
        <v>49</v>
      </c>
      <c r="C6" s="10" t="s">
        <v>50</v>
      </c>
      <c r="D6" s="10" t="s">
        <v>51</v>
      </c>
      <c r="E6" s="10" t="s">
        <v>52</v>
      </c>
      <c r="F6" s="6" t="s">
        <v>53</v>
      </c>
    </row>
    <row r="7" spans="1:6" ht="15">
      <c r="A7" t="s">
        <v>54</v>
      </c>
      <c r="B7" s="10" t="s">
        <v>44</v>
      </c>
      <c r="C7" s="10" t="s">
        <v>41</v>
      </c>
      <c r="D7" s="10" t="s">
        <v>55</v>
      </c>
      <c r="E7" s="10" t="s">
        <v>41</v>
      </c>
      <c r="F7" s="6" t="s">
        <v>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0.7109375" style="0" customWidth="1"/>
    <col min="4" max="4" width="8.7109375" style="0" customWidth="1"/>
    <col min="5" max="6" width="10.7109375" style="0" customWidth="1"/>
    <col min="7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2:9" ht="39.75" customHeight="1">
      <c r="B4" s="11" t="s">
        <v>57</v>
      </c>
      <c r="C4" s="11"/>
      <c r="E4" s="11" t="s">
        <v>58</v>
      </c>
      <c r="F4" s="11"/>
      <c r="H4" s="11" t="s">
        <v>59</v>
      </c>
      <c r="I4" s="11"/>
    </row>
    <row r="5" spans="1:9" ht="15">
      <c r="A5" s="2" t="s">
        <v>10</v>
      </c>
      <c r="B5" s="3" t="s">
        <v>60</v>
      </c>
      <c r="C5" s="3" t="s">
        <v>61</v>
      </c>
      <c r="E5" s="3" t="s">
        <v>60</v>
      </c>
      <c r="F5" s="3" t="s">
        <v>61</v>
      </c>
      <c r="H5" s="3" t="s">
        <v>60</v>
      </c>
      <c r="I5" s="3" t="s">
        <v>61</v>
      </c>
    </row>
    <row r="6" spans="1:9" ht="15">
      <c r="A6" t="s">
        <v>62</v>
      </c>
      <c r="B6" s="4">
        <v>758500</v>
      </c>
      <c r="C6" s="4">
        <v>758500</v>
      </c>
      <c r="E6" s="4">
        <v>200</v>
      </c>
      <c r="F6" s="4">
        <v>200</v>
      </c>
      <c r="H6" s="4">
        <v>350</v>
      </c>
      <c r="I6" s="4">
        <v>350</v>
      </c>
    </row>
    <row r="7" spans="1:9" ht="15">
      <c r="A7" t="s">
        <v>63</v>
      </c>
      <c r="B7" s="4">
        <v>441000</v>
      </c>
      <c r="C7" s="4">
        <v>525000</v>
      </c>
      <c r="E7" s="4">
        <v>50</v>
      </c>
      <c r="F7" s="4">
        <v>50</v>
      </c>
      <c r="H7" s="4">
        <v>70</v>
      </c>
      <c r="I7" s="4">
        <v>70</v>
      </c>
    </row>
    <row r="8" spans="1:9" ht="15">
      <c r="A8" t="s">
        <v>64</v>
      </c>
      <c r="B8" s="4">
        <v>758500</v>
      </c>
      <c r="C8" s="4">
        <v>758500</v>
      </c>
      <c r="E8" s="4">
        <v>200</v>
      </c>
      <c r="F8" s="4">
        <v>200</v>
      </c>
      <c r="H8" s="4">
        <v>350</v>
      </c>
      <c r="I8" s="4">
        <v>350</v>
      </c>
    </row>
    <row r="9" spans="1:9" ht="15">
      <c r="A9" t="s">
        <v>65</v>
      </c>
      <c r="B9" s="4">
        <v>895000</v>
      </c>
      <c r="C9" s="4">
        <v>895000</v>
      </c>
      <c r="E9" s="4">
        <v>125</v>
      </c>
      <c r="F9" s="4">
        <v>125</v>
      </c>
      <c r="H9" s="4">
        <v>250</v>
      </c>
      <c r="I9" s="4">
        <v>250</v>
      </c>
    </row>
    <row r="10" spans="1:9" ht="15">
      <c r="A10" t="s">
        <v>66</v>
      </c>
      <c r="B10" s="4">
        <v>570000</v>
      </c>
      <c r="C10" s="4">
        <v>650000</v>
      </c>
      <c r="E10" s="4">
        <v>80</v>
      </c>
      <c r="F10" s="4">
        <v>80</v>
      </c>
      <c r="H10" s="4">
        <v>150</v>
      </c>
      <c r="I10" s="4">
        <v>150</v>
      </c>
    </row>
    <row r="11" spans="1:9" ht="15">
      <c r="A11" t="s">
        <v>67</v>
      </c>
      <c r="B11" s="4">
        <v>815000</v>
      </c>
      <c r="C11" s="4">
        <v>845000</v>
      </c>
      <c r="E11" s="4">
        <v>100</v>
      </c>
      <c r="F11" s="4">
        <v>100</v>
      </c>
      <c r="H11" s="4">
        <v>200</v>
      </c>
      <c r="I11" s="4">
        <v>250</v>
      </c>
    </row>
    <row r="12" spans="1:9" ht="15">
      <c r="A12" t="s">
        <v>68</v>
      </c>
      <c r="B12" s="4">
        <v>800000</v>
      </c>
      <c r="C12" s="4">
        <v>825000</v>
      </c>
      <c r="E12" s="4">
        <v>80</v>
      </c>
      <c r="F12" s="4">
        <v>80</v>
      </c>
      <c r="H12" s="4">
        <v>150</v>
      </c>
      <c r="I12" s="4">
        <v>150</v>
      </c>
    </row>
  </sheetData>
  <sheetProtection selectLockedCells="1" selectUnlockedCells="1"/>
  <mergeCells count="4">
    <mergeCell ref="A2:F2"/>
    <mergeCell ref="B4:C4"/>
    <mergeCell ref="E4:F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3" width="9.7109375" style="0" customWidth="1"/>
    <col min="4" max="4" width="7.7109375" style="0" customWidth="1"/>
    <col min="5" max="5" width="8.7109375" style="0" customWidth="1"/>
    <col min="6" max="6" width="6.7109375" style="0" customWidth="1"/>
    <col min="7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3:5" ht="15">
      <c r="C4" s="12" t="s">
        <v>70</v>
      </c>
      <c r="D4" s="12"/>
      <c r="E4" s="12"/>
    </row>
    <row r="5" spans="1:6" ht="15">
      <c r="A5" s="2" t="s">
        <v>10</v>
      </c>
      <c r="B5" s="2" t="s">
        <v>71</v>
      </c>
      <c r="C5" s="3" t="s">
        <v>72</v>
      </c>
      <c r="D5" s="3" t="s">
        <v>73</v>
      </c>
      <c r="E5" s="3" t="s">
        <v>74</v>
      </c>
      <c r="F5" s="3" t="s">
        <v>75</v>
      </c>
    </row>
    <row r="6" spans="1:6" ht="15">
      <c r="A6" s="2" t="s">
        <v>76</v>
      </c>
      <c r="B6" t="s">
        <v>77</v>
      </c>
      <c r="C6" s="6" t="s">
        <v>78</v>
      </c>
      <c r="D6" s="6" t="s">
        <v>79</v>
      </c>
      <c r="E6" s="6" t="s">
        <v>80</v>
      </c>
      <c r="F6" s="6" t="s">
        <v>81</v>
      </c>
    </row>
    <row r="7" spans="2:6" ht="15">
      <c r="B7" t="s">
        <v>82</v>
      </c>
      <c r="C7" s="6" t="s">
        <v>83</v>
      </c>
      <c r="D7" s="6" t="s">
        <v>84</v>
      </c>
      <c r="E7" s="6" t="s">
        <v>85</v>
      </c>
      <c r="F7" s="6" t="s">
        <v>41</v>
      </c>
    </row>
    <row r="8" spans="2:6" ht="15">
      <c r="B8" s="13" t="s">
        <v>86</v>
      </c>
      <c r="C8" s="14" t="s">
        <v>87</v>
      </c>
      <c r="D8" s="14"/>
      <c r="E8" s="14"/>
      <c r="F8" s="15" t="s">
        <v>88</v>
      </c>
    </row>
  </sheetData>
  <sheetProtection selectLockedCells="1" selectUnlockedCells="1"/>
  <mergeCells count="3">
    <mergeCell ref="A2:F2"/>
    <mergeCell ref="C4:E4"/>
    <mergeCell ref="C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4.7109375" style="0" customWidth="1"/>
    <col min="3" max="3" width="15.7109375" style="0" customWidth="1"/>
    <col min="4" max="4" width="14.7109375" style="0" customWidth="1"/>
    <col min="5" max="5" width="24.7109375" style="0" customWidth="1"/>
    <col min="6" max="6" width="25.7109375" style="0" customWidth="1"/>
    <col min="7" max="7" width="50.7109375" style="0" customWidth="1"/>
    <col min="8" max="8" width="98.8515625" style="0" customWidth="1"/>
    <col min="9" max="9" width="34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10" ht="39.75" customHeight="1">
      <c r="A4" s="16" t="s">
        <v>90</v>
      </c>
      <c r="B4" s="5" t="s">
        <v>91</v>
      </c>
      <c r="C4" s="5" t="s">
        <v>92</v>
      </c>
      <c r="D4" s="5" t="s">
        <v>93</v>
      </c>
      <c r="E4" s="5" t="s">
        <v>94</v>
      </c>
      <c r="F4" s="5" t="s">
        <v>95</v>
      </c>
      <c r="G4" s="5" t="s">
        <v>96</v>
      </c>
      <c r="H4" s="5" t="s">
        <v>97</v>
      </c>
      <c r="I4" s="5" t="s">
        <v>98</v>
      </c>
      <c r="J4" s="5" t="s">
        <v>99</v>
      </c>
    </row>
    <row r="5" spans="1:10" ht="15">
      <c r="A5" s="2" t="s">
        <v>62</v>
      </c>
      <c r="B5" s="6">
        <v>2022</v>
      </c>
      <c r="C5" s="4">
        <v>758500</v>
      </c>
      <c r="D5" s="6" t="s">
        <v>16</v>
      </c>
      <c r="E5" s="4">
        <v>1592844</v>
      </c>
      <c r="F5" s="4">
        <v>1061890</v>
      </c>
      <c r="G5" s="6" t="s">
        <v>16</v>
      </c>
      <c r="H5" s="6" t="s">
        <v>16</v>
      </c>
      <c r="I5" s="4">
        <v>57748</v>
      </c>
      <c r="J5" s="4">
        <v>3470982</v>
      </c>
    </row>
    <row r="6" spans="1:10" ht="15">
      <c r="A6" t="s">
        <v>100</v>
      </c>
      <c r="B6" s="6">
        <v>2021</v>
      </c>
      <c r="C6" s="4">
        <v>758700</v>
      </c>
      <c r="D6" s="6" t="s">
        <v>16</v>
      </c>
      <c r="E6" s="6" t="s">
        <v>16</v>
      </c>
      <c r="F6" s="4">
        <v>3699999</v>
      </c>
      <c r="G6" s="4">
        <v>1941761</v>
      </c>
      <c r="H6" s="6" t="s">
        <v>16</v>
      </c>
      <c r="I6" s="4">
        <v>44686</v>
      </c>
      <c r="J6" s="4">
        <v>6445146</v>
      </c>
    </row>
    <row r="7" spans="2:10" ht="15">
      <c r="B7" s="6">
        <v>2020</v>
      </c>
      <c r="C7" s="4">
        <v>367419</v>
      </c>
      <c r="D7" s="6" t="s">
        <v>16</v>
      </c>
      <c r="E7" s="4">
        <v>1592846</v>
      </c>
      <c r="F7" s="4">
        <v>2654740</v>
      </c>
      <c r="G7" s="6" t="s">
        <v>16</v>
      </c>
      <c r="H7" s="4">
        <v>1010681</v>
      </c>
      <c r="I7" s="4">
        <v>21984</v>
      </c>
      <c r="J7" s="4">
        <v>5647670</v>
      </c>
    </row>
    <row r="8" spans="1:10" ht="15">
      <c r="A8" s="2" t="s">
        <v>63</v>
      </c>
      <c r="B8" s="6">
        <v>2022</v>
      </c>
      <c r="C8" s="4">
        <v>465927</v>
      </c>
      <c r="D8" s="6" t="s">
        <v>16</v>
      </c>
      <c r="E8" s="4">
        <v>1497662</v>
      </c>
      <c r="F8" s="4">
        <v>99221</v>
      </c>
      <c r="G8" s="6" t="s">
        <v>16</v>
      </c>
      <c r="H8" s="6" t="s">
        <v>16</v>
      </c>
      <c r="I8" s="4">
        <v>19301</v>
      </c>
      <c r="J8" s="4">
        <v>2082111</v>
      </c>
    </row>
    <row r="9" ht="39.75" customHeight="1">
      <c r="A9" s="17" t="s">
        <v>101</v>
      </c>
    </row>
    <row r="10" spans="1:10" ht="15">
      <c r="A10" s="2" t="s">
        <v>64</v>
      </c>
      <c r="B10" s="6">
        <v>2022</v>
      </c>
      <c r="C10" s="4">
        <v>758500</v>
      </c>
      <c r="D10" s="6" t="s">
        <v>16</v>
      </c>
      <c r="E10" s="4">
        <v>1592844</v>
      </c>
      <c r="F10" s="4">
        <v>1061890</v>
      </c>
      <c r="G10" s="6" t="s">
        <v>16</v>
      </c>
      <c r="H10" s="6" t="s">
        <v>16</v>
      </c>
      <c r="I10" s="4">
        <v>64534</v>
      </c>
      <c r="J10" s="4">
        <v>3477768</v>
      </c>
    </row>
    <row r="11" spans="1:10" ht="39.75" customHeight="1">
      <c r="A11" s="17" t="s">
        <v>102</v>
      </c>
      <c r="B11" s="6">
        <v>2021</v>
      </c>
      <c r="C11" s="4">
        <v>758700</v>
      </c>
      <c r="D11" s="6" t="s">
        <v>16</v>
      </c>
      <c r="E11" s="6" t="s">
        <v>16</v>
      </c>
      <c r="F11" s="4">
        <v>3699999</v>
      </c>
      <c r="G11" s="4">
        <v>1941761</v>
      </c>
      <c r="H11" s="6" t="s">
        <v>16</v>
      </c>
      <c r="I11" s="4">
        <v>56475</v>
      </c>
      <c r="J11" s="4">
        <v>6456935</v>
      </c>
    </row>
    <row r="12" spans="2:10" ht="15">
      <c r="B12" s="6">
        <v>2020</v>
      </c>
      <c r="C12" s="4">
        <v>367419</v>
      </c>
      <c r="D12" s="6" t="s">
        <v>16</v>
      </c>
      <c r="E12" s="4">
        <v>1592846</v>
      </c>
      <c r="F12" s="4">
        <v>2654740</v>
      </c>
      <c r="G12" s="6" t="s">
        <v>16</v>
      </c>
      <c r="H12" s="4">
        <v>1055774</v>
      </c>
      <c r="I12" s="4">
        <v>24849</v>
      </c>
      <c r="J12" s="4">
        <v>5695628</v>
      </c>
    </row>
    <row r="13" spans="1:10" ht="15">
      <c r="A13" s="2" t="s">
        <v>65</v>
      </c>
      <c r="B13" s="6">
        <v>2022</v>
      </c>
      <c r="C13" s="4">
        <v>895000</v>
      </c>
      <c r="D13" s="6" t="s">
        <v>16</v>
      </c>
      <c r="E13" s="4">
        <v>1342500</v>
      </c>
      <c r="F13" s="4">
        <v>894992</v>
      </c>
      <c r="G13" s="6" t="s">
        <v>16</v>
      </c>
      <c r="H13" s="6" t="s">
        <v>16</v>
      </c>
      <c r="I13" s="4">
        <v>32053</v>
      </c>
      <c r="J13" s="4">
        <v>3164545</v>
      </c>
    </row>
    <row r="14" spans="1:10" ht="15">
      <c r="A14" t="s">
        <v>103</v>
      </c>
      <c r="B14" s="6">
        <v>2021</v>
      </c>
      <c r="C14" s="4">
        <v>892123</v>
      </c>
      <c r="D14" s="6" t="s">
        <v>16</v>
      </c>
      <c r="E14" s="4">
        <v>1443737</v>
      </c>
      <c r="F14" s="4">
        <v>962494</v>
      </c>
      <c r="G14" s="4">
        <v>1427077</v>
      </c>
      <c r="H14" s="4">
        <v>1389900</v>
      </c>
      <c r="I14" s="4">
        <v>32195</v>
      </c>
      <c r="J14" s="4">
        <v>6147526</v>
      </c>
    </row>
    <row r="15" spans="2:10" ht="15">
      <c r="B15" s="6">
        <v>2020</v>
      </c>
      <c r="C15" s="4">
        <v>764597</v>
      </c>
      <c r="D15" s="6" t="s">
        <v>16</v>
      </c>
      <c r="E15" s="4">
        <v>2624977</v>
      </c>
      <c r="F15" s="4">
        <v>2374996</v>
      </c>
      <c r="G15" s="6" t="s">
        <v>16</v>
      </c>
      <c r="H15" s="4">
        <v>864312</v>
      </c>
      <c r="I15" s="4">
        <v>18367</v>
      </c>
      <c r="J15" s="4">
        <v>6647249</v>
      </c>
    </row>
    <row r="16" spans="1:10" ht="15">
      <c r="A16" s="2" t="s">
        <v>66</v>
      </c>
      <c r="B16" s="6">
        <v>2022</v>
      </c>
      <c r="C16" s="4">
        <v>627115</v>
      </c>
      <c r="D16" s="6" t="s">
        <v>16</v>
      </c>
      <c r="E16" s="4">
        <v>1512974</v>
      </c>
      <c r="F16" s="4">
        <v>341992</v>
      </c>
      <c r="G16" s="6" t="s">
        <v>16</v>
      </c>
      <c r="H16" s="6" t="s">
        <v>16</v>
      </c>
      <c r="I16" s="4">
        <v>17127</v>
      </c>
      <c r="J16" s="4">
        <v>2499208</v>
      </c>
    </row>
    <row r="17" spans="1:10" ht="15">
      <c r="A17" t="s">
        <v>104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2" t="s">
        <v>67</v>
      </c>
      <c r="B18" s="6">
        <v>2022</v>
      </c>
      <c r="C18" s="4">
        <v>710385</v>
      </c>
      <c r="D18" s="6" t="s">
        <v>16</v>
      </c>
      <c r="E18" s="4">
        <v>1222499</v>
      </c>
      <c r="F18" s="4">
        <v>814997</v>
      </c>
      <c r="G18" s="6" t="s">
        <v>16</v>
      </c>
      <c r="H18" s="6" t="s">
        <v>16</v>
      </c>
      <c r="I18" s="4">
        <v>128304</v>
      </c>
      <c r="J18" s="4">
        <v>2876185</v>
      </c>
    </row>
    <row r="19" spans="1:10" ht="39.75" customHeight="1">
      <c r="A19" s="17" t="s">
        <v>105</v>
      </c>
      <c r="B19" s="6">
        <v>2021</v>
      </c>
      <c r="C19" s="4">
        <v>812892</v>
      </c>
      <c r="D19" s="6" t="s">
        <v>16</v>
      </c>
      <c r="E19" s="4">
        <v>1319977</v>
      </c>
      <c r="F19" s="4">
        <v>879995</v>
      </c>
      <c r="G19" s="4">
        <v>1040246</v>
      </c>
      <c r="H19" s="6" t="s">
        <v>16</v>
      </c>
      <c r="I19" s="4">
        <v>24679</v>
      </c>
      <c r="J19" s="4">
        <v>4077789</v>
      </c>
    </row>
    <row r="20" spans="2:10" ht="15">
      <c r="B20" s="6">
        <v>2020</v>
      </c>
      <c r="C20" s="4">
        <v>699231</v>
      </c>
      <c r="D20" s="6" t="s">
        <v>16</v>
      </c>
      <c r="E20" s="4">
        <v>1999988</v>
      </c>
      <c r="F20" s="4">
        <v>1824997</v>
      </c>
      <c r="G20" s="6" t="s">
        <v>16</v>
      </c>
      <c r="H20" s="6" t="s">
        <v>16</v>
      </c>
      <c r="I20" s="4">
        <v>14411</v>
      </c>
      <c r="J20" s="4">
        <v>4538627</v>
      </c>
    </row>
    <row r="21" spans="1:10" ht="15">
      <c r="A21" s="2" t="s">
        <v>68</v>
      </c>
      <c r="B21" s="6">
        <v>2022</v>
      </c>
      <c r="C21" s="4">
        <v>578365</v>
      </c>
      <c r="D21" s="6" t="s">
        <v>16</v>
      </c>
      <c r="E21" s="4">
        <v>1569965</v>
      </c>
      <c r="F21" s="4">
        <v>479998</v>
      </c>
      <c r="G21" s="6" t="s">
        <v>16</v>
      </c>
      <c r="H21" s="6" t="s">
        <v>16</v>
      </c>
      <c r="I21" s="4">
        <v>1741026</v>
      </c>
      <c r="J21" s="4">
        <v>4369354</v>
      </c>
    </row>
    <row r="22" spans="1:10" ht="15">
      <c r="A22" t="s">
        <v>106</v>
      </c>
      <c r="B22" s="6">
        <v>2021</v>
      </c>
      <c r="C22" s="4">
        <v>827123</v>
      </c>
      <c r="D22" s="6" t="s">
        <v>16</v>
      </c>
      <c r="E22" s="4">
        <v>1394971</v>
      </c>
      <c r="F22" s="4">
        <v>929995</v>
      </c>
      <c r="G22" s="4">
        <v>815262</v>
      </c>
      <c r="H22" s="6" t="s">
        <v>16</v>
      </c>
      <c r="I22" s="4">
        <v>12158</v>
      </c>
      <c r="J22" s="4">
        <v>3979509</v>
      </c>
    </row>
    <row r="23" spans="2:10" ht="15">
      <c r="B23" s="6">
        <v>2020</v>
      </c>
      <c r="C23" s="4">
        <v>677214</v>
      </c>
      <c r="D23" s="6" t="s">
        <v>16</v>
      </c>
      <c r="E23" s="4">
        <v>1549973</v>
      </c>
      <c r="F23" s="4">
        <v>1374995</v>
      </c>
      <c r="G23" s="6" t="s">
        <v>16</v>
      </c>
      <c r="H23" s="6" t="s">
        <v>16</v>
      </c>
      <c r="I23" s="4">
        <v>7917</v>
      </c>
      <c r="J23" s="4">
        <v>3610099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8.7109375" style="0" customWidth="1"/>
    <col min="3" max="3" width="33.7109375" style="0" customWidth="1"/>
    <col min="4" max="4" width="19.7109375" style="0" customWidth="1"/>
    <col min="5" max="5" width="24.7109375" style="0" customWidth="1"/>
    <col min="6" max="6" width="12.7109375" style="0" customWidth="1"/>
    <col min="7" max="16384" width="8.7109375" style="0" customWidth="1"/>
  </cols>
  <sheetData>
    <row r="2" spans="1:6" ht="39.75" customHeight="1">
      <c r="A2" s="2" t="s">
        <v>10</v>
      </c>
      <c r="B2" s="5" t="s">
        <v>107</v>
      </c>
      <c r="C2" s="5" t="s">
        <v>108</v>
      </c>
      <c r="D2" s="5" t="s">
        <v>109</v>
      </c>
      <c r="E2" s="5" t="s">
        <v>110</v>
      </c>
      <c r="F2" s="5" t="s">
        <v>14</v>
      </c>
    </row>
    <row r="3" spans="1:6" ht="15">
      <c r="A3" t="s">
        <v>62</v>
      </c>
      <c r="B3" s="4">
        <v>5859</v>
      </c>
      <c r="C3" s="4">
        <v>2321</v>
      </c>
      <c r="D3" s="6" t="s">
        <v>16</v>
      </c>
      <c r="E3" s="4">
        <v>49568</v>
      </c>
      <c r="F3" s="4">
        <v>57748</v>
      </c>
    </row>
    <row r="4" spans="1:6" ht="15">
      <c r="A4" t="s">
        <v>63</v>
      </c>
      <c r="B4" s="4">
        <v>12278</v>
      </c>
      <c r="C4" s="4">
        <v>1423</v>
      </c>
      <c r="D4" s="6" t="s">
        <v>16</v>
      </c>
      <c r="E4" s="4">
        <v>5600</v>
      </c>
      <c r="F4" s="4">
        <v>19301</v>
      </c>
    </row>
    <row r="5" spans="1:6" ht="15">
      <c r="A5" t="s">
        <v>64</v>
      </c>
      <c r="B5" s="4">
        <v>9998</v>
      </c>
      <c r="C5" s="4">
        <v>2321</v>
      </c>
      <c r="D5" s="6" t="s">
        <v>16</v>
      </c>
      <c r="E5" s="4">
        <v>52215</v>
      </c>
      <c r="F5" s="4">
        <v>64534</v>
      </c>
    </row>
    <row r="6" spans="1:6" ht="15">
      <c r="A6" t="s">
        <v>65</v>
      </c>
      <c r="B6" s="4">
        <v>14937</v>
      </c>
      <c r="C6" s="4">
        <v>2739</v>
      </c>
      <c r="D6" s="6" t="s">
        <v>16</v>
      </c>
      <c r="E6" s="4">
        <v>14377</v>
      </c>
      <c r="F6" s="4">
        <v>32053</v>
      </c>
    </row>
    <row r="7" spans="1:6" ht="15">
      <c r="A7" t="s">
        <v>66</v>
      </c>
      <c r="B7" s="4">
        <v>11961</v>
      </c>
      <c r="C7" s="4">
        <v>1927</v>
      </c>
      <c r="D7" s="6" t="s">
        <v>16</v>
      </c>
      <c r="E7" s="4">
        <v>3239</v>
      </c>
      <c r="F7" s="4">
        <v>17127</v>
      </c>
    </row>
    <row r="8" spans="1:6" ht="15">
      <c r="A8" t="s">
        <v>67</v>
      </c>
      <c r="B8" s="4">
        <v>10155</v>
      </c>
      <c r="C8" s="4">
        <v>2355</v>
      </c>
      <c r="D8" s="6" t="s">
        <v>16</v>
      </c>
      <c r="E8" s="4">
        <v>115794</v>
      </c>
      <c r="F8" s="4">
        <v>128304</v>
      </c>
    </row>
    <row r="9" spans="1:6" ht="15">
      <c r="A9" t="s">
        <v>68</v>
      </c>
      <c r="B9" s="4">
        <v>6096</v>
      </c>
      <c r="C9" s="4">
        <v>1868</v>
      </c>
      <c r="D9" s="4">
        <v>1650000</v>
      </c>
      <c r="E9" s="4">
        <v>83062</v>
      </c>
      <c r="F9" s="4">
        <v>1741026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2023-04-29T03:33:25Z</dcterms:created>
  <dcterms:modified xsi:type="dcterms:W3CDTF">2023-04-29T03:33:25Z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