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audit fees-1" sheetId="2" r:id="rId2"/>
    <sheet name="audit fees-2" sheetId="3" r:id="rId3"/>
    <sheet name="audit fees-3" sheetId="4" r:id="rId4"/>
    <sheet name="audit fees-4" sheetId="5" r:id="rId5"/>
    <sheet name="audit fees-5" sheetId="6" r:id="rId6"/>
    <sheet name="audit fees-6" sheetId="7" r:id="rId7"/>
    <sheet name="audit fees-7" sheetId="8" r:id="rId8"/>
    <sheet name="audit fees-8" sheetId="9" r:id="rId9"/>
    <sheet name="audit fees-9" sheetId="10" r:id="rId10"/>
  </sheets>
  <definedNames/>
  <calcPr fullCalcOnLoad="1"/>
</workbook>
</file>

<file path=xl/sharedStrings.xml><?xml version="1.0" encoding="utf-8"?>
<sst xmlns="http://schemas.openxmlformats.org/spreadsheetml/2006/main" count="197" uniqueCount="126">
  <si>
    <t xml:space="preserve"> Audit Fees.</t>
  </si>
  <si>
    <t>Fiscal Year Ended:</t>
  </si>
  <si>
    <t>January 29,
2005</t>
  </si>
  <si>
    <t>% of Total
Fees for
Year</t>
  </si>
  <si>
    <t>January 31,
2004</t>
  </si>
  <si>
    <t>Audit Fees</t>
  </si>
  <si>
    <t>82%</t>
  </si>
  <si>
    <t>74%</t>
  </si>
  <si>
    <t>Audit-Related Fees</t>
  </si>
  <si>
    <t>8%</t>
  </si>
  <si>
    <t>11%</t>
  </si>
  <si>
    <t>Tax Fees</t>
  </si>
  <si>
    <t>10%</t>
  </si>
  <si>
    <t>14%</t>
  </si>
  <si>
    <t>All Other Fees</t>
  </si>
  <si>
    <t></t>
  </si>
  <si>
    <t>0%</t>
  </si>
  <si>
    <t>1%</t>
  </si>
  <si>
    <t>100%</t>
  </si>
  <si>
    <t>Bonus Target as a % of
Base Salary</t>
  </si>
  <si>
    <t>Bonus Maximum as a % of Base Salary</t>
  </si>
  <si>
    <t>Bonus Measure Weighting and Definition</t>
  </si>
  <si>
    <t>President</t>
  </si>
  <si>
    <t>75% ($525,000)</t>
  </si>
  <si>
    <t>187.5% = 2.5 x target ($1,312,500)</t>
  </si>
  <si>
    <t>100% earnings before taxes</t>
  </si>
  <si>
    <t>Executive Management Group</t>
  </si>
  <si>
    <t>60%</t>
  </si>
  <si>
    <t>150% = 2.5 x target</t>
  </si>
  <si>
    <t>50% - 75% earnings before taxes 25% - 50% business unit or position specific measures</t>
  </si>
  <si>
    <t>Units at Grant</t>
  </si>
  <si>
    <t>x</t>
  </si>
  <si>
    <t>Rank %</t>
  </si>
  <si>
    <t>Units at Vest</t>
  </si>
  <si>
    <t>Stock Price</t>
  </si>
  <si>
    <t>Payout Value</t>
  </si>
  <si>
    <t>125%</t>
  </si>
  <si>
    <t>Name of Beneficial Owner</t>
  </si>
  <si>
    <t>Amount and Nature of Beneficial Ownership</t>
  </si>
  <si>
    <t>Percent of Ownership</t>
  </si>
  <si>
    <t>Bruce A. Nordstrom
1617 Sixth Avenue
Seattle, Washington 98101-1742</t>
  </si>
  <si>
    <t>(a)</t>
  </si>
  <si>
    <t>7.86%</t>
  </si>
  <si>
    <t>D. Wayne Gittinger
1420 Fifth Avenue, Suite 4100
Seattle, Washington 98101-2338</t>
  </si>
  <si>
    <t>(b)</t>
  </si>
  <si>
    <t>7.66%</t>
  </si>
  <si>
    <t>FMR Corp.
82 Devonshire Street
Boston, Massachusetts 02109-3605</t>
  </si>
  <si>
    <t>(c)</t>
  </si>
  <si>
    <t>6.48%</t>
  </si>
  <si>
    <t>John N. Nordstrom</t>
  </si>
  <si>
    <t>(d)</t>
  </si>
  <si>
    <t>1.02%</t>
  </si>
  <si>
    <t>Blake W. Nordstrom</t>
  </si>
  <si>
    <t>(e)</t>
  </si>
  <si>
    <t>*</t>
  </si>
  <si>
    <t>Erik B. Nordstrom</t>
  </si>
  <si>
    <t>(f)</t>
  </si>
  <si>
    <t>Peter E. Nordstrom</t>
  </si>
  <si>
    <t>(g)</t>
  </si>
  <si>
    <t>Michael G. Koppel</t>
  </si>
  <si>
    <t>(h)</t>
  </si>
  <si>
    <t>James R. ONeal</t>
  </si>
  <si>
    <t>(i)</t>
  </si>
  <si>
    <t>Enrique Hernandez, Jr.</t>
  </si>
  <si>
    <t>(j)</t>
  </si>
  <si>
    <t>William D. Ruckelshaus</t>
  </si>
  <si>
    <t>(k)</t>
  </si>
  <si>
    <t>Alfred E. Osborne, Jr., Ph.D.</t>
  </si>
  <si>
    <t>(l)</t>
  </si>
  <si>
    <t>Alison A. Winter</t>
  </si>
  <si>
    <t>(m)</t>
  </si>
  <si>
    <t>Jeanne P. Jackson</t>
  </si>
  <si>
    <t>Phyllis J. Campbell</t>
  </si>
  <si>
    <t>Robert G. Miller</t>
  </si>
  <si>
    <t>Directors, director nominees and executive officers as a group (25 persons)</t>
  </si>
  <si>
    <t>(n)</t>
  </si>
  <si>
    <t>19.69%</t>
  </si>
  <si>
    <t>Annual Compensation</t>
  </si>
  <si>
    <t>Long-Term Compensation</t>
  </si>
  <si>
    <t>Name and Principal
 Position</t>
  </si>
  <si>
    <t>Fiscal Year (a)</t>
  </si>
  <si>
    <t>Salary</t>
  </si>
  <si>
    <t>Bonus (b)</t>
  </si>
  <si>
    <t>Other Annual Compensation (c)</t>
  </si>
  <si>
    <t>Number of Stock Options</t>
  </si>
  <si>
    <t>Performance
Share Unit Payouts (d)</t>
  </si>
  <si>
    <t>All Other Compensation (e)</t>
  </si>
  <si>
    <t>2004</t>
  </si>
  <si>
    <t>2003</t>
  </si>
  <si>
    <t>2002</t>
  </si>
  <si>
    <t>Executive Vice</t>
  </si>
  <si>
    <t>Michael G Koppel</t>
  </si>
  <si>
    <t>Name</t>
  </si>
  <si>
    <t>Number of
Performance
Share Units
Granted</t>
  </si>
  <si>
    <t>Performance
Period Until
Payout</t>
  </si>
  <si>
    <t>Potential Vested Performance Share Units at Payout</t>
  </si>
  <si>
    <t>Threshold (75% vested)</t>
  </si>
  <si>
    <t>Target (100% vested)</t>
  </si>
  <si>
    <t>Maximum (125% vested)</t>
  </si>
  <si>
    <t>3 years</t>
  </si>
  <si>
    <t>3 years</t>
  </si>
  <si>
    <t>Number
of
Options
Granted (a)</t>
  </si>
  <si>
    <t>Percent of
Total Options
Granted
to
Employees in
Fiscal Year</t>
  </si>
  <si>
    <t>Exercise or
Base Price
Per
Share</t>
  </si>
  <si>
    <t>Expiration Date</t>
  </si>
  <si>
    <t>Potential Realizable Value at Assumed
Annual Rates of Stock Price Appreciation for Option Terms (b)</t>
  </si>
  <si>
    <t>5%</t>
  </si>
  <si>
    <t>2.86%</t>
  </si>
  <si>
    <t>2/25/2014</t>
  </si>
  <si>
    <t>1.63%</t>
  </si>
  <si>
    <t>1.57%</t>
  </si>
  <si>
    <t>1.24%</t>
  </si>
  <si>
    <t>Number of
Shares
Acquired on Exercise</t>
  </si>
  <si>
    <t>Dollar Value Realized (a)</t>
  </si>
  <si>
    <t>Number of Unexercised
Options Held at January 29, 2005</t>
  </si>
  <si>
    <t>Dollar Value of Unexercised, In-the-Money
Options Held at January 29, 2005 (b)</t>
  </si>
  <si>
    <t>Exercisable</t>
  </si>
  <si>
    <t>Unexercisable</t>
  </si>
  <si>
    <t>Average Reported Base Salary and Cash Bonus</t>
  </si>
  <si>
    <t>Years of Service</t>
  </si>
  <si>
    <t>2000</t>
  </si>
  <si>
    <t>2001</t>
  </si>
  <si>
    <t>2005</t>
  </si>
  <si>
    <t>Standard &amp; Poors 500 Index</t>
  </si>
  <si>
    <t>Standard &amp; Poors Retail Index</t>
  </si>
  <si>
    <t>Nordstrom, Inc. Common
Stock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</si>
</sst>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4.7109375" style="0" customWidth="1"/>
    <col min="6" max="7" width="8.7109375" style="0" customWidth="1"/>
    <col min="8" max="8" width="16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0" ht="39.75" customHeight="1">
      <c r="A5" t="s">
        <v>1</v>
      </c>
      <c r="C5" s="2" t="s">
        <v>2</v>
      </c>
      <c r="E5" s="2" t="s">
        <v>3</v>
      </c>
      <c r="H5" s="2" t="s">
        <v>4</v>
      </c>
      <c r="J5" s="2" t="s">
        <v>3</v>
      </c>
    </row>
    <row r="6" spans="1:10" ht="15">
      <c r="A6" t="s">
        <v>5</v>
      </c>
      <c r="C6" s="3">
        <v>2199139</v>
      </c>
      <c r="E6" t="s">
        <v>6</v>
      </c>
      <c r="H6" s="3">
        <v>1083490</v>
      </c>
      <c r="J6" t="s">
        <v>7</v>
      </c>
    </row>
    <row r="7" spans="1:10" ht="15">
      <c r="A7" t="s">
        <v>8</v>
      </c>
      <c r="C7" s="4">
        <v>214459</v>
      </c>
      <c r="E7" t="s">
        <v>9</v>
      </c>
      <c r="H7" s="4">
        <v>166686</v>
      </c>
      <c r="J7" t="s">
        <v>10</v>
      </c>
    </row>
    <row r="8" spans="1:10" ht="15">
      <c r="A8" t="s">
        <v>11</v>
      </c>
      <c r="C8" s="4">
        <v>270185</v>
      </c>
      <c r="E8" t="s">
        <v>12</v>
      </c>
      <c r="H8" s="4">
        <v>201122</v>
      </c>
      <c r="J8" t="s">
        <v>13</v>
      </c>
    </row>
    <row r="9" spans="1:10" ht="15">
      <c r="A9" t="s">
        <v>14</v>
      </c>
      <c r="C9" t="s">
        <v>15</v>
      </c>
      <c r="E9" t="s">
        <v>16</v>
      </c>
      <c r="H9" s="4">
        <v>8415</v>
      </c>
      <c r="J9" t="s">
        <v>17</v>
      </c>
    </row>
    <row r="10" spans="3:10" ht="15">
      <c r="C10" s="3">
        <v>2683783</v>
      </c>
      <c r="E10" t="s">
        <v>18</v>
      </c>
      <c r="H10" s="3">
        <v>1459713</v>
      </c>
      <c r="J10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t="s">
        <v>120</v>
      </c>
      <c r="E3" t="s">
        <v>121</v>
      </c>
      <c r="G3" t="s">
        <v>89</v>
      </c>
      <c r="I3" t="s">
        <v>88</v>
      </c>
      <c r="K3" t="s">
        <v>87</v>
      </c>
      <c r="M3" t="s">
        <v>122</v>
      </c>
    </row>
    <row r="4" spans="1:13" ht="15">
      <c r="A4" t="s">
        <v>123</v>
      </c>
      <c r="C4" s="4">
        <v>100</v>
      </c>
      <c r="E4" s="4">
        <v>98</v>
      </c>
      <c r="G4" s="4">
        <v>81</v>
      </c>
      <c r="I4" s="4">
        <v>61</v>
      </c>
      <c r="K4" s="4">
        <v>81</v>
      </c>
      <c r="M4" s="4">
        <v>84</v>
      </c>
    </row>
    <row r="5" spans="1:13" ht="15">
      <c r="A5" t="s">
        <v>124</v>
      </c>
      <c r="C5" s="4">
        <v>100</v>
      </c>
      <c r="E5" s="4">
        <v>102</v>
      </c>
      <c r="G5" s="4">
        <v>108</v>
      </c>
      <c r="I5" s="4">
        <v>76</v>
      </c>
      <c r="K5" s="4">
        <v>113</v>
      </c>
      <c r="M5" s="4">
        <v>129</v>
      </c>
    </row>
    <row r="6" spans="1:13" ht="15">
      <c r="A6" s="2" t="s">
        <v>125</v>
      </c>
      <c r="C6" s="4">
        <v>100</v>
      </c>
      <c r="E6" s="4">
        <v>94</v>
      </c>
      <c r="G6" s="4">
        <v>119</v>
      </c>
      <c r="I6" s="4">
        <v>87</v>
      </c>
      <c r="K6" s="4">
        <v>191</v>
      </c>
      <c r="M6" s="4">
        <v>233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85.8515625" style="0" customWidth="1"/>
    <col min="8" max="16384" width="8.7109375" style="0" customWidth="1"/>
  </cols>
  <sheetData>
    <row r="3" spans="3:7" ht="39.75" customHeight="1">
      <c r="C3" s="5" t="s">
        <v>19</v>
      </c>
      <c r="E3" s="6" t="s">
        <v>20</v>
      </c>
      <c r="G3" s="6" t="s">
        <v>21</v>
      </c>
    </row>
    <row r="4" spans="1:7" ht="15">
      <c r="A4" t="s">
        <v>22</v>
      </c>
      <c r="C4" t="s">
        <v>23</v>
      </c>
      <c r="E4" t="s">
        <v>24</v>
      </c>
      <c r="G4" t="s">
        <v>25</v>
      </c>
    </row>
    <row r="5" spans="1:7" ht="15">
      <c r="A5" t="s">
        <v>26</v>
      </c>
      <c r="C5" t="s">
        <v>27</v>
      </c>
      <c r="E5" t="s">
        <v>28</v>
      </c>
      <c r="G5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12.7109375" style="0" customWidth="1"/>
    <col min="18" max="16384" width="8.7109375" style="0" customWidth="1"/>
  </cols>
  <sheetData>
    <row r="3" spans="1:17" ht="15">
      <c r="A3" s="6" t="s">
        <v>30</v>
      </c>
      <c r="C3" s="6" t="s">
        <v>31</v>
      </c>
      <c r="E3" s="6" t="s">
        <v>32</v>
      </c>
      <c r="G3" s="6" t="e">
        <f aca="true" t="shared" si="0" ref="G3:G4">#N/A</f>
        <v>#N/A</v>
      </c>
      <c r="I3" s="6" t="s">
        <v>33</v>
      </c>
      <c r="K3" s="6" t="s">
        <v>31</v>
      </c>
      <c r="M3" s="6" t="s">
        <v>34</v>
      </c>
      <c r="O3" s="6" t="e">
        <f aca="true" t="shared" si="1" ref="O3:O4">#N/A</f>
        <v>#N/A</v>
      </c>
      <c r="Q3" s="6" t="s">
        <v>35</v>
      </c>
    </row>
    <row r="4" spans="1:17" ht="15">
      <c r="A4" s="4">
        <v>11830</v>
      </c>
      <c r="C4" t="s">
        <v>31</v>
      </c>
      <c r="E4" t="s">
        <v>36</v>
      </c>
      <c r="G4" t="e">
        <f t="shared" si="0"/>
        <v>#N/A</v>
      </c>
      <c r="I4" s="7">
        <v>14787.5</v>
      </c>
      <c r="K4" t="s">
        <v>31</v>
      </c>
      <c r="M4" s="8">
        <v>48.25</v>
      </c>
      <c r="O4" t="e">
        <f t="shared" si="1"/>
        <v>#N/A</v>
      </c>
      <c r="Q4" s="3">
        <v>713497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41.7109375" style="0" customWidth="1"/>
    <col min="4" max="4" width="3.7109375" style="0" customWidth="1"/>
    <col min="5" max="5" width="8.7109375" style="0" customWidth="1"/>
    <col min="6" max="6" width="20.7109375" style="0" customWidth="1"/>
    <col min="7" max="16384" width="8.7109375" style="0" customWidth="1"/>
  </cols>
  <sheetData>
    <row r="3" spans="1:6" ht="15">
      <c r="A3" t="s">
        <v>37</v>
      </c>
      <c r="C3" t="s">
        <v>38</v>
      </c>
      <c r="F3" t="s">
        <v>39</v>
      </c>
    </row>
    <row r="4" spans="1:6" ht="39.75" customHeight="1">
      <c r="A4" s="5" t="s">
        <v>40</v>
      </c>
      <c r="C4" s="4">
        <v>10776698</v>
      </c>
      <c r="D4" t="s">
        <v>41</v>
      </c>
      <c r="F4" t="s">
        <v>42</v>
      </c>
    </row>
    <row r="5" spans="1:6" ht="39.75" customHeight="1">
      <c r="A5" s="5" t="s">
        <v>43</v>
      </c>
      <c r="C5" s="4">
        <v>10503664</v>
      </c>
      <c r="D5" t="s">
        <v>44</v>
      </c>
      <c r="F5" t="s">
        <v>45</v>
      </c>
    </row>
    <row r="6" spans="1:6" ht="39.75" customHeight="1">
      <c r="A6" s="5" t="s">
        <v>46</v>
      </c>
      <c r="C6" s="4">
        <v>8884231</v>
      </c>
      <c r="D6" t="s">
        <v>47</v>
      </c>
      <c r="F6" t="s">
        <v>48</v>
      </c>
    </row>
    <row r="7" spans="1:6" ht="15">
      <c r="A7" s="6" t="s">
        <v>49</v>
      </c>
      <c r="C7" s="4">
        <v>1398196</v>
      </c>
      <c r="D7" t="s">
        <v>50</v>
      </c>
      <c r="F7" t="s">
        <v>51</v>
      </c>
    </row>
    <row r="8" spans="1:6" ht="15">
      <c r="A8" s="6" t="s">
        <v>52</v>
      </c>
      <c r="C8" s="4">
        <v>1310837</v>
      </c>
      <c r="D8" t="s">
        <v>53</v>
      </c>
      <c r="F8" t="s">
        <v>54</v>
      </c>
    </row>
    <row r="9" spans="1:6" ht="15">
      <c r="A9" s="6" t="s">
        <v>55</v>
      </c>
      <c r="C9" s="4">
        <v>1119881</v>
      </c>
      <c r="D9" t="s">
        <v>56</v>
      </c>
      <c r="F9" t="s">
        <v>54</v>
      </c>
    </row>
    <row r="10" spans="1:6" ht="15">
      <c r="A10" s="6" t="s">
        <v>57</v>
      </c>
      <c r="C10" s="4">
        <v>1055865</v>
      </c>
      <c r="D10" t="s">
        <v>58</v>
      </c>
      <c r="F10" t="s">
        <v>54</v>
      </c>
    </row>
    <row r="11" spans="1:6" ht="15">
      <c r="A11" s="6" t="s">
        <v>59</v>
      </c>
      <c r="C11" s="4">
        <v>124476</v>
      </c>
      <c r="D11" t="s">
        <v>60</v>
      </c>
      <c r="F11" t="s">
        <v>54</v>
      </c>
    </row>
    <row r="12" spans="1:6" ht="15">
      <c r="A12" s="6" t="s">
        <v>61</v>
      </c>
      <c r="C12" s="4">
        <v>99436</v>
      </c>
      <c r="D12" t="s">
        <v>62</v>
      </c>
      <c r="F12" t="s">
        <v>54</v>
      </c>
    </row>
    <row r="13" spans="1:6" ht="15">
      <c r="A13" s="6" t="s">
        <v>63</v>
      </c>
      <c r="C13" s="4">
        <v>26466</v>
      </c>
      <c r="D13" t="s">
        <v>64</v>
      </c>
      <c r="F13" t="s">
        <v>54</v>
      </c>
    </row>
    <row r="14" spans="1:6" ht="15">
      <c r="A14" s="6" t="s">
        <v>65</v>
      </c>
      <c r="C14" s="4">
        <v>22191</v>
      </c>
      <c r="D14" t="s">
        <v>66</v>
      </c>
      <c r="F14" t="s">
        <v>54</v>
      </c>
    </row>
    <row r="15" spans="1:6" ht="15">
      <c r="A15" s="6" t="s">
        <v>67</v>
      </c>
      <c r="C15" s="4">
        <v>17041</v>
      </c>
      <c r="D15" t="s">
        <v>68</v>
      </c>
      <c r="F15" t="s">
        <v>54</v>
      </c>
    </row>
    <row r="16" spans="1:6" ht="15">
      <c r="A16" s="6" t="s">
        <v>69</v>
      </c>
      <c r="C16" s="4">
        <v>15695</v>
      </c>
      <c r="D16" t="s">
        <v>70</v>
      </c>
      <c r="F16" t="s">
        <v>54</v>
      </c>
    </row>
    <row r="17" spans="1:6" ht="15">
      <c r="A17" s="6" t="s">
        <v>71</v>
      </c>
      <c r="C17" s="4">
        <v>4887</v>
      </c>
      <c r="F17" t="s">
        <v>54</v>
      </c>
    </row>
    <row r="18" spans="1:6" ht="15">
      <c r="A18" s="6" t="s">
        <v>72</v>
      </c>
      <c r="C18" s="4">
        <v>1493</v>
      </c>
      <c r="F18" t="s">
        <v>54</v>
      </c>
    </row>
    <row r="19" spans="1:6" ht="15">
      <c r="A19" s="6" t="s">
        <v>73</v>
      </c>
      <c r="C19" s="4">
        <v>0</v>
      </c>
      <c r="F19" t="s">
        <v>54</v>
      </c>
    </row>
    <row r="20" spans="1:6" ht="15">
      <c r="A20" t="s">
        <v>74</v>
      </c>
      <c r="C20" s="4">
        <v>27152141</v>
      </c>
      <c r="D20" t="s">
        <v>75</v>
      </c>
      <c r="F20" t="s">
        <v>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34.7109375" style="0" customWidth="1"/>
    <col min="14" max="14" width="8.7109375" style="0" customWidth="1"/>
    <col min="15" max="15" width="26.7109375" style="0" customWidth="1"/>
    <col min="16" max="16384" width="8.7109375" style="0" customWidth="1"/>
  </cols>
  <sheetData>
    <row r="3" spans="5:13" ht="39.75" customHeight="1">
      <c r="E3" s="9" t="s">
        <v>77</v>
      </c>
      <c r="F3" s="9"/>
      <c r="G3" s="9"/>
      <c r="H3" s="9"/>
      <c r="I3" s="9"/>
      <c r="K3" s="9" t="s">
        <v>78</v>
      </c>
      <c r="L3" s="9"/>
      <c r="M3" s="9"/>
    </row>
    <row r="4" spans="1:15" ht="39.75" customHeight="1">
      <c r="A4" s="2" t="s">
        <v>79</v>
      </c>
      <c r="C4" t="s">
        <v>80</v>
      </c>
      <c r="E4" t="s">
        <v>81</v>
      </c>
      <c r="G4" t="s">
        <v>82</v>
      </c>
      <c r="I4" t="s">
        <v>83</v>
      </c>
      <c r="K4" t="s">
        <v>84</v>
      </c>
      <c r="M4" s="2" t="s">
        <v>85</v>
      </c>
      <c r="O4" t="s">
        <v>86</v>
      </c>
    </row>
    <row r="5" spans="1:15" ht="15">
      <c r="A5" s="6" t="s">
        <v>52</v>
      </c>
      <c r="C5" t="s">
        <v>87</v>
      </c>
      <c r="E5" s="3">
        <v>700000</v>
      </c>
      <c r="G5" s="3">
        <v>1312500</v>
      </c>
      <c r="I5" s="3">
        <v>2698</v>
      </c>
      <c r="K5" s="4">
        <v>40261</v>
      </c>
      <c r="M5" s="3">
        <v>713497</v>
      </c>
      <c r="O5" s="3">
        <v>15423</v>
      </c>
    </row>
    <row r="6" spans="1:15" ht="15">
      <c r="A6" s="6" t="s">
        <v>22</v>
      </c>
      <c r="C6" t="s">
        <v>88</v>
      </c>
      <c r="E6" s="3">
        <v>700000</v>
      </c>
      <c r="G6" s="3">
        <v>1312500</v>
      </c>
      <c r="I6" s="3">
        <v>0</v>
      </c>
      <c r="K6" s="4">
        <v>43750</v>
      </c>
      <c r="M6" s="3">
        <v>773719</v>
      </c>
      <c r="O6" s="3">
        <v>15050</v>
      </c>
    </row>
    <row r="7" spans="3:15" ht="15">
      <c r="C7" t="s">
        <v>89</v>
      </c>
      <c r="E7" s="3">
        <v>683333</v>
      </c>
      <c r="G7" s="3">
        <v>975000</v>
      </c>
      <c r="I7" s="3">
        <v>0</v>
      </c>
      <c r="K7" s="4">
        <v>53233</v>
      </c>
      <c r="M7" s="3">
        <v>0</v>
      </c>
      <c r="O7" s="3">
        <v>10931</v>
      </c>
    </row>
    <row r="8" spans="1:15" ht="15">
      <c r="A8" s="6" t="s">
        <v>57</v>
      </c>
      <c r="C8" t="s">
        <v>87</v>
      </c>
      <c r="E8" s="3">
        <v>420833</v>
      </c>
      <c r="G8" s="3">
        <v>637500</v>
      </c>
      <c r="I8" s="3">
        <v>3051</v>
      </c>
      <c r="K8" s="4">
        <v>23006</v>
      </c>
      <c r="M8" s="3">
        <v>416217</v>
      </c>
      <c r="O8" s="3">
        <v>14921</v>
      </c>
    </row>
    <row r="9" spans="1:15" ht="15">
      <c r="A9" s="6" t="s">
        <v>90</v>
      </c>
      <c r="C9" t="s">
        <v>88</v>
      </c>
      <c r="E9" s="3">
        <v>397833</v>
      </c>
      <c r="G9" s="3">
        <v>600000</v>
      </c>
      <c r="I9" s="3">
        <v>0</v>
      </c>
      <c r="K9" s="4">
        <v>46722</v>
      </c>
      <c r="M9" s="3">
        <v>451361</v>
      </c>
      <c r="O9" s="3">
        <v>14597</v>
      </c>
    </row>
    <row r="10" spans="1:15" ht="15">
      <c r="A10" s="6" t="s">
        <v>22</v>
      </c>
      <c r="C10" t="s">
        <v>89</v>
      </c>
      <c r="E10" s="3">
        <v>370833</v>
      </c>
      <c r="G10" s="3">
        <v>264600</v>
      </c>
      <c r="I10" s="3">
        <v>0</v>
      </c>
      <c r="K10" s="4">
        <v>31053</v>
      </c>
      <c r="M10" s="3">
        <v>0</v>
      </c>
      <c r="O10" s="3">
        <v>25738</v>
      </c>
    </row>
    <row r="11" spans="1:15" ht="15">
      <c r="A11" s="6" t="s">
        <v>55</v>
      </c>
      <c r="C11" t="s">
        <v>87</v>
      </c>
      <c r="E11" s="3">
        <v>420833</v>
      </c>
      <c r="G11" s="3">
        <v>637500</v>
      </c>
      <c r="I11" s="3">
        <v>10804</v>
      </c>
      <c r="K11" s="4">
        <v>23006</v>
      </c>
      <c r="M11" s="3">
        <v>209284</v>
      </c>
      <c r="O11" s="3">
        <v>14921</v>
      </c>
    </row>
    <row r="12" spans="1:15" ht="15">
      <c r="A12" s="6" t="s">
        <v>90</v>
      </c>
      <c r="C12" t="s">
        <v>88</v>
      </c>
      <c r="E12" s="3">
        <v>395333</v>
      </c>
      <c r="G12" s="3">
        <v>600000</v>
      </c>
      <c r="I12" s="3">
        <v>0</v>
      </c>
      <c r="K12" s="4">
        <v>46722</v>
      </c>
      <c r="M12" s="3">
        <v>226958</v>
      </c>
      <c r="O12" s="3">
        <v>14593</v>
      </c>
    </row>
    <row r="13" spans="1:15" ht="15">
      <c r="A13" s="6" t="s">
        <v>22</v>
      </c>
      <c r="C13" t="s">
        <v>89</v>
      </c>
      <c r="E13" s="3">
        <v>355000</v>
      </c>
      <c r="G13" s="3">
        <v>254016</v>
      </c>
      <c r="I13" s="3">
        <v>0</v>
      </c>
      <c r="K13" s="4">
        <v>15615</v>
      </c>
      <c r="M13" s="3">
        <v>0</v>
      </c>
      <c r="O13" s="3">
        <v>25671</v>
      </c>
    </row>
    <row r="14" spans="1:15" ht="15">
      <c r="A14" s="6" t="s">
        <v>91</v>
      </c>
      <c r="C14" t="s">
        <v>87</v>
      </c>
      <c r="E14" s="3">
        <v>385000</v>
      </c>
      <c r="G14" s="3">
        <v>570605</v>
      </c>
      <c r="I14" s="3">
        <v>14864</v>
      </c>
      <c r="K14" s="4">
        <v>22143</v>
      </c>
      <c r="M14" s="3">
        <v>386483</v>
      </c>
      <c r="O14" s="3">
        <v>15137</v>
      </c>
    </row>
    <row r="15" spans="1:15" ht="15">
      <c r="A15" s="6" t="s">
        <v>90</v>
      </c>
      <c r="C15" t="s">
        <v>88</v>
      </c>
      <c r="E15" s="3">
        <v>381167</v>
      </c>
      <c r="G15" s="3">
        <v>577500</v>
      </c>
      <c r="I15" s="3">
        <v>431</v>
      </c>
      <c r="K15" s="4">
        <v>43607</v>
      </c>
      <c r="M15" s="3">
        <v>419085</v>
      </c>
      <c r="O15" s="3">
        <v>12749</v>
      </c>
    </row>
    <row r="16" spans="1:15" ht="15">
      <c r="A16" s="6" t="s">
        <v>22</v>
      </c>
      <c r="C16" t="s">
        <v>89</v>
      </c>
      <c r="E16" s="3">
        <v>345833</v>
      </c>
      <c r="G16" s="3">
        <v>350700</v>
      </c>
      <c r="I16" s="3">
        <v>459</v>
      </c>
      <c r="K16" s="4">
        <v>28835</v>
      </c>
      <c r="M16" s="3">
        <v>0</v>
      </c>
      <c r="O16" s="3">
        <v>25215</v>
      </c>
    </row>
    <row r="17" spans="1:15" ht="15">
      <c r="A17" s="6" t="s">
        <v>61</v>
      </c>
      <c r="C17" t="s">
        <v>87</v>
      </c>
      <c r="E17" s="3">
        <v>373333</v>
      </c>
      <c r="G17" s="3">
        <v>548494</v>
      </c>
      <c r="I17" s="3">
        <v>6653</v>
      </c>
      <c r="K17" s="4">
        <v>17494</v>
      </c>
      <c r="M17" s="3">
        <v>386483</v>
      </c>
      <c r="O17" s="3">
        <v>15101</v>
      </c>
    </row>
    <row r="18" spans="1:15" ht="15">
      <c r="A18" s="6" t="s">
        <v>90</v>
      </c>
      <c r="C18" t="s">
        <v>88</v>
      </c>
      <c r="E18" s="3">
        <v>360333</v>
      </c>
      <c r="G18" s="3">
        <v>547500</v>
      </c>
      <c r="I18" s="3">
        <v>0</v>
      </c>
      <c r="K18" s="4">
        <v>33721</v>
      </c>
      <c r="M18" s="3">
        <v>223519</v>
      </c>
      <c r="O18" s="3">
        <v>14781</v>
      </c>
    </row>
    <row r="19" spans="1:15" ht="15">
      <c r="A19" s="6" t="s">
        <v>22</v>
      </c>
      <c r="C19" t="s">
        <v>89</v>
      </c>
      <c r="E19" s="3">
        <v>325000</v>
      </c>
      <c r="G19" s="3">
        <v>418716</v>
      </c>
      <c r="I19" s="3">
        <v>102501</v>
      </c>
      <c r="K19" s="4">
        <v>28835</v>
      </c>
      <c r="M19" s="3">
        <v>0</v>
      </c>
      <c r="O19" s="3">
        <v>187736</v>
      </c>
    </row>
  </sheetData>
  <sheetProtection selectLockedCells="1" selectUnlockedCells="1"/>
  <mergeCells count="2">
    <mergeCell ref="E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4" width="22.7109375" style="0" customWidth="1"/>
    <col min="5" max="5" width="31.7109375" style="0" customWidth="1"/>
    <col min="6" max="6" width="20.7109375" style="0" customWidth="1"/>
    <col min="7" max="7" width="10.7109375" style="0" customWidth="1"/>
    <col min="8" max="8" width="21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39.75" customHeight="1">
      <c r="A3" t="s">
        <v>92</v>
      </c>
      <c r="C3" s="2" t="s">
        <v>93</v>
      </c>
      <c r="E3" s="2" t="s">
        <v>94</v>
      </c>
      <c r="G3" s="10" t="s">
        <v>95</v>
      </c>
      <c r="H3" s="10"/>
      <c r="I3" s="10"/>
      <c r="J3" s="10"/>
      <c r="K3" s="10"/>
    </row>
    <row r="4" spans="4:8" ht="15">
      <c r="D4" t="s">
        <v>96</v>
      </c>
      <c r="F4" t="s">
        <v>97</v>
      </c>
      <c r="H4" t="s">
        <v>98</v>
      </c>
    </row>
    <row r="5" spans="1:11" ht="15">
      <c r="A5" t="s">
        <v>52</v>
      </c>
      <c r="C5" s="4">
        <v>8947</v>
      </c>
      <c r="E5" t="s">
        <v>99</v>
      </c>
      <c r="G5" s="4">
        <v>6710</v>
      </c>
      <c r="I5" s="4">
        <v>8947</v>
      </c>
      <c r="K5" s="4">
        <v>11184</v>
      </c>
    </row>
    <row r="6" spans="1:11" ht="15">
      <c r="A6" t="s">
        <v>57</v>
      </c>
      <c r="C6" s="4">
        <v>5112</v>
      </c>
      <c r="E6" t="s">
        <v>100</v>
      </c>
      <c r="G6" s="4">
        <v>3834</v>
      </c>
      <c r="I6" s="4">
        <v>5112</v>
      </c>
      <c r="K6" s="4">
        <v>6390</v>
      </c>
    </row>
    <row r="7" spans="1:11" ht="15">
      <c r="A7" t="s">
        <v>55</v>
      </c>
      <c r="C7" s="4">
        <v>5112</v>
      </c>
      <c r="E7" t="s">
        <v>100</v>
      </c>
      <c r="G7" s="4">
        <v>3834</v>
      </c>
      <c r="I7" s="4">
        <v>5112</v>
      </c>
      <c r="K7" s="4">
        <v>6390</v>
      </c>
    </row>
    <row r="8" spans="1:11" ht="15">
      <c r="A8" t="s">
        <v>59</v>
      </c>
      <c r="C8" s="4">
        <v>4921</v>
      </c>
      <c r="E8" t="s">
        <v>100</v>
      </c>
      <c r="G8" s="4">
        <v>3691</v>
      </c>
      <c r="I8" s="4">
        <v>4921</v>
      </c>
      <c r="K8" s="4">
        <v>6151</v>
      </c>
    </row>
    <row r="9" spans="1:11" ht="15">
      <c r="A9" t="s">
        <v>61</v>
      </c>
      <c r="C9" s="4">
        <v>3888</v>
      </c>
      <c r="E9" t="s">
        <v>100</v>
      </c>
      <c r="G9" s="4">
        <v>2916</v>
      </c>
      <c r="I9" s="4">
        <v>3888</v>
      </c>
      <c r="K9" s="4">
        <v>4860</v>
      </c>
    </row>
  </sheetData>
  <sheetProtection selectLockedCells="1" selectUnlockedCells="1"/>
  <mergeCells count="1">
    <mergeCell ref="G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0.7109375" style="0" customWidth="1"/>
    <col min="6" max="6" width="2.7109375" style="0" customWidth="1"/>
    <col min="7" max="7" width="8.7109375" style="0" customWidth="1"/>
    <col min="8" max="8" width="32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3" spans="1:14" ht="39.75" customHeight="1">
      <c r="A3" t="s">
        <v>92</v>
      </c>
      <c r="C3" s="2" t="s">
        <v>101</v>
      </c>
      <c r="E3" s="2" t="s">
        <v>102</v>
      </c>
      <c r="H3" s="2" t="s">
        <v>103</v>
      </c>
      <c r="J3" t="s">
        <v>104</v>
      </c>
      <c r="L3" s="9" t="s">
        <v>105</v>
      </c>
      <c r="M3" s="9"/>
      <c r="N3" s="9"/>
    </row>
    <row r="4" spans="6:8" ht="15">
      <c r="F4" t="s">
        <v>106</v>
      </c>
      <c r="H4" t="s">
        <v>12</v>
      </c>
    </row>
    <row r="5" spans="1:14" ht="15">
      <c r="A5" t="s">
        <v>52</v>
      </c>
      <c r="C5" s="4">
        <v>40261</v>
      </c>
      <c r="E5" t="s">
        <v>107</v>
      </c>
      <c r="H5" s="8">
        <v>39.12</v>
      </c>
      <c r="J5" t="s">
        <v>108</v>
      </c>
      <c r="L5" s="3">
        <v>990421</v>
      </c>
      <c r="N5" s="3">
        <v>2510273</v>
      </c>
    </row>
    <row r="6" spans="1:14" ht="15">
      <c r="A6" t="s">
        <v>57</v>
      </c>
      <c r="C6" s="4">
        <v>23006</v>
      </c>
      <c r="E6" t="s">
        <v>109</v>
      </c>
      <c r="H6" s="8">
        <v>39.12</v>
      </c>
      <c r="J6" t="s">
        <v>108</v>
      </c>
      <c r="L6" s="3">
        <v>565948</v>
      </c>
      <c r="N6" s="3">
        <v>1434424</v>
      </c>
    </row>
    <row r="7" spans="1:14" ht="15">
      <c r="A7" t="s">
        <v>55</v>
      </c>
      <c r="C7" s="4">
        <v>23006</v>
      </c>
      <c r="E7" t="s">
        <v>109</v>
      </c>
      <c r="H7" s="8">
        <v>39.12</v>
      </c>
      <c r="J7" t="s">
        <v>108</v>
      </c>
      <c r="L7" s="3">
        <v>565948</v>
      </c>
      <c r="N7" s="3">
        <v>1434424</v>
      </c>
    </row>
    <row r="8" spans="1:14" ht="15">
      <c r="A8" t="s">
        <v>59</v>
      </c>
      <c r="C8" s="4">
        <v>22143</v>
      </c>
      <c r="E8" t="s">
        <v>110</v>
      </c>
      <c r="H8" s="8">
        <v>39.12</v>
      </c>
      <c r="J8" t="s">
        <v>108</v>
      </c>
      <c r="L8" s="3">
        <v>544718</v>
      </c>
      <c r="N8" s="3">
        <v>1380616</v>
      </c>
    </row>
    <row r="9" spans="1:14" ht="15">
      <c r="A9" t="s">
        <v>61</v>
      </c>
      <c r="C9" s="4">
        <v>17494</v>
      </c>
      <c r="E9" t="s">
        <v>111</v>
      </c>
      <c r="H9" s="8">
        <v>39.12</v>
      </c>
      <c r="J9" t="s">
        <v>108</v>
      </c>
      <c r="L9" s="3">
        <v>430352</v>
      </c>
      <c r="N9" s="3">
        <v>1090751</v>
      </c>
    </row>
  </sheetData>
  <sheetProtection selectLockedCells="1" selectUnlockedCells="1"/>
  <mergeCells count="1">
    <mergeCell ref="L3:N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7.7109375" style="0" customWidth="1"/>
    <col min="4" max="4" width="11.7109375" style="0" customWidth="1"/>
    <col min="5" max="5" width="25.7109375" style="0" customWidth="1"/>
    <col min="6" max="6" width="13.7109375" style="0" customWidth="1"/>
    <col min="7" max="7" width="10.7109375" style="0" customWidth="1"/>
    <col min="8" max="8" width="11.7109375" style="0" customWidth="1"/>
    <col min="9" max="9" width="10.7109375" style="0" customWidth="1"/>
    <col min="10" max="10" width="13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1:13" ht="39.75" customHeight="1">
      <c r="A3" t="s">
        <v>92</v>
      </c>
      <c r="C3" s="2" t="s">
        <v>112</v>
      </c>
      <c r="E3" t="s">
        <v>113</v>
      </c>
      <c r="G3" s="9" t="s">
        <v>114</v>
      </c>
      <c r="H3" s="9"/>
      <c r="I3" s="9"/>
      <c r="K3" s="9" t="s">
        <v>115</v>
      </c>
      <c r="L3" s="9"/>
      <c r="M3" s="9"/>
    </row>
    <row r="4" spans="4:10" ht="15">
      <c r="D4" t="s">
        <v>116</v>
      </c>
      <c r="F4" t="s">
        <v>117</v>
      </c>
      <c r="H4" t="s">
        <v>116</v>
      </c>
      <c r="J4" t="s">
        <v>117</v>
      </c>
    </row>
    <row r="5" spans="1:13" ht="15">
      <c r="A5" t="s">
        <v>52</v>
      </c>
      <c r="C5" s="4">
        <v>4506</v>
      </c>
      <c r="E5" s="3">
        <v>73116</v>
      </c>
      <c r="G5" s="4">
        <v>220927</v>
      </c>
      <c r="I5" s="4">
        <v>157324</v>
      </c>
      <c r="K5" s="3">
        <v>4820228</v>
      </c>
      <c r="M5" s="3">
        <v>3190383</v>
      </c>
    </row>
    <row r="6" spans="1:13" ht="15">
      <c r="A6" t="s">
        <v>57</v>
      </c>
      <c r="C6" s="4">
        <v>86964</v>
      </c>
      <c r="E6" s="3">
        <v>1266777</v>
      </c>
      <c r="G6" s="4">
        <v>60736</v>
      </c>
      <c r="I6" s="4">
        <v>121175</v>
      </c>
      <c r="K6" s="3">
        <v>936644</v>
      </c>
      <c r="M6" s="3">
        <v>2577122</v>
      </c>
    </row>
    <row r="7" spans="1:13" ht="15">
      <c r="A7" t="s">
        <v>55</v>
      </c>
      <c r="C7" s="4">
        <v>6962</v>
      </c>
      <c r="E7" s="3">
        <v>126923</v>
      </c>
      <c r="G7" s="4">
        <v>147157</v>
      </c>
      <c r="I7" s="4">
        <v>108305</v>
      </c>
      <c r="K7" s="3">
        <v>2849029</v>
      </c>
      <c r="M7" s="3">
        <v>2258133</v>
      </c>
    </row>
    <row r="8" spans="1:13" ht="15">
      <c r="A8" t="s">
        <v>59</v>
      </c>
      <c r="C8" s="4">
        <v>0</v>
      </c>
      <c r="E8" s="3">
        <v>0</v>
      </c>
      <c r="G8" s="4">
        <v>74437</v>
      </c>
      <c r="I8" s="4">
        <v>89688</v>
      </c>
      <c r="K8" s="3">
        <v>1995618</v>
      </c>
      <c r="M8" s="3">
        <v>1981796</v>
      </c>
    </row>
    <row r="9" spans="1:13" ht="15">
      <c r="A9" t="s">
        <v>61</v>
      </c>
      <c r="C9" s="4">
        <v>34608</v>
      </c>
      <c r="E9" s="3">
        <v>669668</v>
      </c>
      <c r="G9" s="4">
        <v>55379</v>
      </c>
      <c r="I9" s="4">
        <v>71848</v>
      </c>
      <c r="K9" s="3">
        <v>964372</v>
      </c>
      <c r="M9" s="3">
        <v>1548898</v>
      </c>
    </row>
  </sheetData>
  <sheetProtection selectLockedCells="1" selectUnlockedCells="1"/>
  <mergeCells count="2">
    <mergeCell ref="G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9" width="10.7109375" style="0" customWidth="1"/>
    <col min="10" max="16384" width="8.7109375" style="0" customWidth="1"/>
  </cols>
  <sheetData>
    <row r="3" spans="1:9" ht="15">
      <c r="A3" t="s">
        <v>118</v>
      </c>
      <c r="C3" s="10" t="s">
        <v>119</v>
      </c>
      <c r="D3" s="10"/>
      <c r="E3" s="10"/>
      <c r="F3" s="10"/>
      <c r="G3" s="10"/>
      <c r="H3" s="10"/>
      <c r="I3" s="10"/>
    </row>
    <row r="4" spans="2:8" ht="15">
      <c r="B4" s="4">
        <v>10</v>
      </c>
      <c r="D4" s="4">
        <v>15</v>
      </c>
      <c r="F4" s="4">
        <v>20</v>
      </c>
      <c r="H4" s="4">
        <v>25</v>
      </c>
    </row>
    <row r="5" spans="1:9" ht="15">
      <c r="A5" s="3">
        <v>500000</v>
      </c>
      <c r="C5" s="3">
        <v>80000</v>
      </c>
      <c r="E5" s="3">
        <v>120000</v>
      </c>
      <c r="G5" s="3">
        <v>160000</v>
      </c>
      <c r="I5" s="3">
        <v>200000</v>
      </c>
    </row>
    <row r="6" spans="1:9" ht="15">
      <c r="A6" s="3">
        <v>600000</v>
      </c>
      <c r="C6" s="3">
        <v>96000</v>
      </c>
      <c r="E6" s="3">
        <v>144000</v>
      </c>
      <c r="G6" s="3">
        <v>192000</v>
      </c>
      <c r="I6" s="3">
        <v>240000</v>
      </c>
    </row>
    <row r="7" spans="1:9" ht="15">
      <c r="A7" s="3">
        <v>700000</v>
      </c>
      <c r="C7" s="3">
        <v>112000</v>
      </c>
      <c r="E7" s="3">
        <v>168000</v>
      </c>
      <c r="G7" s="3">
        <v>224000</v>
      </c>
      <c r="I7" s="3">
        <v>280000</v>
      </c>
    </row>
    <row r="8" spans="1:9" ht="15">
      <c r="A8" s="3">
        <v>800000</v>
      </c>
      <c r="C8" s="3">
        <v>128000</v>
      </c>
      <c r="E8" s="3">
        <v>192000</v>
      </c>
      <c r="G8" s="3">
        <v>256000</v>
      </c>
      <c r="I8" s="3">
        <v>320000</v>
      </c>
    </row>
    <row r="9" spans="1:9" ht="15">
      <c r="A9" s="3">
        <v>900000</v>
      </c>
      <c r="C9" s="3">
        <v>144000</v>
      </c>
      <c r="E9" s="3">
        <v>216000</v>
      </c>
      <c r="G9" s="3">
        <v>288000</v>
      </c>
      <c r="I9" s="3">
        <v>360000</v>
      </c>
    </row>
    <row r="10" spans="1:9" ht="15">
      <c r="A10" s="3">
        <v>1000000</v>
      </c>
      <c r="C10" s="3">
        <v>160000</v>
      </c>
      <c r="E10" s="3">
        <v>240000</v>
      </c>
      <c r="G10" s="3">
        <v>320000</v>
      </c>
      <c r="I10" s="3">
        <v>400000</v>
      </c>
    </row>
    <row r="11" spans="1:9" ht="15">
      <c r="A11" s="3">
        <v>1100000</v>
      </c>
      <c r="C11" s="3">
        <v>176000</v>
      </c>
      <c r="E11" s="3">
        <v>264000</v>
      </c>
      <c r="G11" s="3">
        <v>352000</v>
      </c>
      <c r="I11" s="3">
        <v>440000</v>
      </c>
    </row>
    <row r="12" spans="1:9" ht="15">
      <c r="A12" s="3">
        <v>1200000</v>
      </c>
      <c r="C12" s="3">
        <v>192000</v>
      </c>
      <c r="E12" s="3">
        <v>288000</v>
      </c>
      <c r="G12" s="3">
        <v>384000</v>
      </c>
      <c r="I12" s="3">
        <v>480000</v>
      </c>
    </row>
    <row r="13" spans="1:9" ht="15">
      <c r="A13" s="3">
        <v>1300000</v>
      </c>
      <c r="C13" s="3">
        <v>208000</v>
      </c>
      <c r="E13" s="3">
        <v>312000</v>
      </c>
      <c r="G13" s="3">
        <v>416000</v>
      </c>
      <c r="I13" s="3">
        <v>520000</v>
      </c>
    </row>
    <row r="14" spans="1:9" ht="15">
      <c r="A14" s="3">
        <v>1400000</v>
      </c>
      <c r="C14" s="3">
        <v>224000</v>
      </c>
      <c r="E14" s="3">
        <v>336000</v>
      </c>
      <c r="G14" s="3">
        <v>448000</v>
      </c>
      <c r="I14" s="3">
        <v>560000</v>
      </c>
    </row>
    <row r="15" spans="1:9" ht="15">
      <c r="A15" s="3">
        <v>1500000</v>
      </c>
      <c r="C15" s="3">
        <v>240000</v>
      </c>
      <c r="E15" s="3">
        <v>360000</v>
      </c>
      <c r="G15" s="3">
        <v>480000</v>
      </c>
      <c r="I15" s="3">
        <v>600000</v>
      </c>
    </row>
    <row r="16" spans="1:9" ht="15">
      <c r="A16" s="3">
        <v>1600000</v>
      </c>
      <c r="C16" s="3">
        <v>256000</v>
      </c>
      <c r="E16" s="3">
        <v>384000</v>
      </c>
      <c r="G16" s="3">
        <v>512000</v>
      </c>
      <c r="I16" s="3">
        <v>640000</v>
      </c>
    </row>
    <row r="17" spans="1:9" ht="15">
      <c r="A17" s="3">
        <v>1700000</v>
      </c>
      <c r="C17" s="3">
        <v>272000</v>
      </c>
      <c r="E17" s="3">
        <v>408000</v>
      </c>
      <c r="G17" s="3">
        <v>544000</v>
      </c>
      <c r="I17" s="3">
        <v>680000</v>
      </c>
    </row>
    <row r="18" spans="1:9" ht="15">
      <c r="A18" s="3">
        <v>1800000</v>
      </c>
      <c r="C18" s="3">
        <v>288000</v>
      </c>
      <c r="E18" s="3">
        <v>432000</v>
      </c>
      <c r="G18" s="3">
        <v>576000</v>
      </c>
      <c r="I18" s="3">
        <v>720000</v>
      </c>
    </row>
    <row r="19" spans="1:9" ht="15">
      <c r="A19" s="3">
        <v>1900000</v>
      </c>
      <c r="C19" s="3">
        <v>304000</v>
      </c>
      <c r="E19" s="3">
        <v>456000</v>
      </c>
      <c r="G19" s="3">
        <v>608000</v>
      </c>
      <c r="I19" s="3">
        <v>760000</v>
      </c>
    </row>
    <row r="20" spans="1:9" ht="15">
      <c r="A20" s="3">
        <v>2000000</v>
      </c>
      <c r="C20" s="3">
        <v>320000</v>
      </c>
      <c r="E20" s="3">
        <v>480000</v>
      </c>
      <c r="G20" s="3">
        <v>640000</v>
      </c>
      <c r="I20" s="3">
        <v>800000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2019-12-07T22:05:48Z</dcterms:created>
  <dcterms:modified xsi:type="dcterms:W3CDTF">2019-12-07T22:05:48Z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