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rdstrom inc" sheetId="1" r:id="rId1"/>
    <sheet name="audit fees" sheetId="2" r:id="rId2"/>
    <sheet name="audit fees-1" sheetId="3" r:id="rId3"/>
    <sheet name="summary compensation" sheetId="4" r:id="rId4"/>
    <sheet name="fiscal year 2009 payout fo" sheetId="5" r:id="rId5"/>
    <sheet name="performance share unit ves" sheetId="6" r:id="rId6"/>
    <sheet name="performance share unit ves-1" sheetId="7" r:id="rId7"/>
    <sheet name="all other compensation in" sheetId="8" r:id="rId8"/>
    <sheet name="all other compensation in -1" sheetId="9" r:id="rId9"/>
    <sheet name="all other compensation in -2" sheetId="10" r:id="rId10"/>
    <sheet name="all other compensation in -3" sheetId="11" r:id="rId11"/>
    <sheet name="outstanding equity awards" sheetId="12" r:id="rId12"/>
    <sheet name="outstanding equity awards -1" sheetId="13" r:id="rId13"/>
    <sheet name="outstanding equity awards -2" sheetId="14" r:id="rId14"/>
    <sheet name="outstanding equity awards -3" sheetId="15" r:id="rId15"/>
    <sheet name="outstanding equity awards -4" sheetId="16" r:id="rId16"/>
    <sheet name="potential payments upon te" sheetId="17" r:id="rId17"/>
    <sheet name="potential payments upon te-1" sheetId="18" r:id="rId18"/>
    <sheet name="potential payments upon te-2" sheetId="19" r:id="rId19"/>
    <sheet name="potential payments upon te-3" sheetId="20" r:id="rId20"/>
    <sheet name="table of contents" sheetId="21" r:id="rId21"/>
    <sheet name="table of contents-1" sheetId="22" r:id="rId22"/>
  </sheets>
  <definedNames/>
  <calcPr fullCalcOnLoad="1"/>
</workbook>
</file>

<file path=xl/sharedStrings.xml><?xml version="1.0" encoding="utf-8"?>
<sst xmlns="http://schemas.openxmlformats.org/spreadsheetml/2006/main" count="948" uniqueCount="336">
  <si>
    <t>Nordstrom INC</t>
  </si>
  <si>
    <t>Range of
Exercise
Prices</t>
  </si>
  <si>
    <t>Outstanding
Options</t>
  </si>
  <si>
    <t>Weighted Average
Exercise Price</t>
  </si>
  <si>
    <t>Weighted Average
Remaining Years of
Contractual Life</t>
  </si>
  <si>
    <t>Unissued
Full Value
Awards (a)</t>
  </si>
  <si>
    <t>$  8.03 - $13.00</t>
  </si>
  <si>
    <t></t>
  </si>
  <si>
    <t>$13.01 - $19.00</t>
  </si>
  <si>
    <t>$19.01 - $37.00</t>
  </si>
  <si>
    <t>$37.01 - $56.63</t>
  </si>
  <si>
    <t>Total</t>
  </si>
  <si>
    <t>Audit Fees.</t>
  </si>
  <si>
    <t>Fiscal Year
Ended
 January 30, 2010</t>
  </si>
  <si>
    <t>Fiscal Year
Ended
 January 31, 2009</t>
  </si>
  <si>
    <t>Type of Fee</t>
  </si>
  <si>
    <t>($)</t>
  </si>
  <si>
    <t>(%)</t>
  </si>
  <si>
    <t>Audit Fees (a)</t>
  </si>
  <si>
    <t>Audit-Related Fees (b)</t>
  </si>
  <si>
    <t>Tax Fees (c)</t>
  </si>
  <si>
    <t>All Other Fees (d)</t>
  </si>
  <si>
    <t>Annual Component</t>
  </si>
  <si>
    <t>Amount
($)</t>
  </si>
  <si>
    <t>Cash Retainer</t>
  </si>
  <si>
    <t>Audit Committee Chair Retainer</t>
  </si>
  <si>
    <t>Compensation Committee Chair Retainer</t>
  </si>
  <si>
    <t>Corporate Governance and Nominating Committee Chair Retainer</t>
  </si>
  <si>
    <t>Finance Committee Chair Retainer</t>
  </si>
  <si>
    <t>Committee Member Retainer, including Committee Chair (per Committee)</t>
  </si>
  <si>
    <t>Common Stock having a value of:</t>
  </si>
  <si>
    <t>Summary Compensation</t>
  </si>
  <si>
    <t>Name</t>
  </si>
  <si>
    <t>Fees Earned
or Paid
in
Cash ($)</t>
  </si>
  <si>
    <t>Stock
Awards
($)</t>
  </si>
  <si>
    <t>All Other
Compensation
($)</t>
  </si>
  <si>
    <t>Total
($)</t>
  </si>
  <si>
    <t>Phyllis J. Campbell (a)</t>
  </si>
  <si>
    <t>Enrique Hernandez, Jr. (b)</t>
  </si>
  <si>
    <t>Robert G. Miller (c)</t>
  </si>
  <si>
    <t>Philip G. Satre (d)</t>
  </si>
  <si>
    <t>Robert D. Walter (e)</t>
  </si>
  <si>
    <t>Alison A. Winter (f)</t>
  </si>
  <si>
    <t>Fiscal Year 2009 Payout for Performance-Based Bonus</t>
  </si>
  <si>
    <t>Target
Bonus
Opportunity</t>
  </si>
  <si>
    <t>x</t>
  </si>
  <si>
    <t>Base
Salary</t>
  </si>
  <si>
    <t>Target
Bonus
Payout</t>
  </si>
  <si>
    <t>Payout %
of Target Bonus
Opportunity</t>
  </si>
  <si>
    <t>Bonus
Payout</t>
  </si>
  <si>
    <t>Blake W. Nordstrom</t>
  </si>
  <si>
    <t>100%</t>
  </si>
  <si>
    <t>Peter E. Nordstrom</t>
  </si>
  <si>
    <t>Erik B. Nordstrom</t>
  </si>
  <si>
    <t>165.87%</t>
  </si>
  <si>
    <t>Michael G. Koppel</t>
  </si>
  <si>
    <t>80%</t>
  </si>
  <si>
    <t>Daniel F. Little</t>
  </si>
  <si>
    <t>Performance Share Unit Vesting</t>
  </si>
  <si>
    <t>Nordstrom Percentile Rank
Among Peer Group</t>
  </si>
  <si>
    <t>Performance Share
Units at Payout
as % of Grant
(If Nordstrom Total Shareholder Return Is Positive)</t>
  </si>
  <si>
    <t>&gt;85th</t>
  </si>
  <si>
    <t>&gt;75th</t>
  </si>
  <si>
    <t>&gt;65th</t>
  </si>
  <si>
    <t>&gt;50th</t>
  </si>
  <si>
    <t>£
50th</t>
  </si>
  <si>
    <t>Name and Principal
Position</t>
  </si>
  <si>
    <t>Fiscal
Year</t>
  </si>
  <si>
    <t>Salary
($) (a)</t>
  </si>
  <si>
    <t>Bonus
($) (b)</t>
  </si>
  <si>
    <t>Stock
Awards ($)
(c)</t>
  </si>
  <si>
    <t>Option
Awards
($) (d)</t>
  </si>
  <si>
    <t>Non-Equity
Incentive Plan
Compensation ($) (e)</t>
  </si>
  <si>
    <t>Change in
Pension Value
and
Nonqualified Deferred
 Compensation
Earnings ($)
(f)</t>
  </si>
  <si>
    <t>All Other
Compensation ($) (g)</t>
  </si>
  <si>
    <t>Total
($) (h)</t>
  </si>
  <si>
    <t>Blake W. Nordstrom</t>
  </si>
  <si>
    <t>President</t>
  </si>
  <si>
    <t>EVP and Chief Financial Officer</t>
  </si>
  <si>
    <t>EVP and President  Merchandising</t>
  </si>
  <si>
    <t>EVP and President </t>
  </si>
  <si>
    <t>Stores</t>
  </si>
  <si>
    <t>EVP and Chief Administrative Officer</t>
  </si>
  <si>
    <t>All Other Compensation in Fiscal Year 2009</t>
  </si>
  <si>
    <t>Leadership Benefits</t>
  </si>
  <si>
    <t>Broad-
Based
Benefits</t>
  </si>
  <si>
    <t>Retirement
Benefits</t>
  </si>
  <si>
    <t>Other</t>
  </si>
  <si>
    <t>Financial
Planning
Reimburse-
ment ($)
(a)</t>
  </si>
  <si>
    <t>Parking
($) (b)</t>
  </si>
  <si>
    <t>Premium
on
Additional
Medical
Insurance
($) (c)</t>
  </si>
  <si>
    <t>Premium
on Life
Insurance
($) (d)</t>
  </si>
  <si>
    <t>Merchandise
Discount
($) (e)</t>
  </si>
  <si>
    <t>401(k)
Plan
Company
Match
($) (f)</t>
  </si>
  <si>
    <t>Profit
Sharing
($) (g)</t>
  </si>
  <si>
    <t>Personal
Use of
Company
Aircraft
($) (h)</t>
  </si>
  <si>
    <t>Name and Award</t>
  </si>
  <si>
    <t>Grant
Date (a)</t>
  </si>
  <si>
    <t>Approval
Date</t>
  </si>
  <si>
    <t>Estimated Future
Payouts Under
Non-Equity
Incentive
Plan Awards
(b)</t>
  </si>
  <si>
    <t>Estimated Future
Payouts Under
Equity Incentive
Plan
Awards
(c)</t>
  </si>
  <si>
    <t>All
Other
Stock Awards:
Number
of
Shares
of Stock
or
 Units (#)
(d)</t>
  </si>
  <si>
    <t>All
Other Option
Awards: Number
of
Securities Underlying
Options (#)
(e)</t>
  </si>
  <si>
    <t>Exercise
or
Base
Price
of Option
Awards ($/Sh)
(f)</t>
  </si>
  <si>
    <t>Grant
Date
Fair
Value
of
Stock
and
Option
Awards
($) (g)</t>
  </si>
  <si>
    <t>Thres-
hold
($)</t>
  </si>
  <si>
    <t>Target
($)</t>
  </si>
  <si>
    <t>Maxi-
mum
($)</t>
  </si>
  <si>
    <t>Thres-
hold
(#)</t>
  </si>
  <si>
    <t>Target
(#)</t>
  </si>
  <si>
    <t>Maxi-
mum
(#)</t>
  </si>
  <si>
    <t>Executive Management Bonus</t>
  </si>
  <si>
    <t>Performance Share Unit
Award</t>
  </si>
  <si>
    <t>2/25/2009</t>
  </si>
  <si>
    <t>Stock Option Award</t>
  </si>
  <si>
    <t>2/27/2009</t>
  </si>
  <si>
    <t>Performance Share Unit Award</t>
  </si>
  <si>
    <t>Stock Option Award</t>
  </si>
  <si>
    <t>Option Awards</t>
  </si>
  <si>
    <t>Stock Awards</t>
  </si>
  <si>
    <t>Number of
Securities
Underlying
Unexercised
Options
(#)</t>
  </si>
  <si>
    <t>Equity
Incentive
Plan Awards:
Number
of
Securities
Underlying
Unexercised
Unearned
Options (#) (a)</t>
  </si>
  <si>
    <t>Option
Exercise
Price
($)</t>
  </si>
  <si>
    <t>Option
Expiration
Date</t>
  </si>
  <si>
    <t>Number
of Shares
or
Units
of Stock That
Have Not
Vested
(#) (b)</t>
  </si>
  <si>
    <t>Market
Value
of
Shares
or
Units of
Stock
That
Have Not
Vested
($) (c)</t>
  </si>
  <si>
    <t>Equity
Incentive
Plan
Awards:
Number of
Unearned
Shares,
Units
or Other Rights
That
Have
Not
Vested (#) (d)</t>
  </si>
  <si>
    <t>Equity
Incentive
Plan
Awards:
Market or
Payout
Value of
Unearned
Shares,
Units or
Other
Rights
That
Have Not
Vested
($) (e)</t>
  </si>
  <si>
    <t>Grant
Date</t>
  </si>
  <si>
    <t>Exercisable</t>
  </si>
  <si>
    <t>Unexercisable</t>
  </si>
  <si>
    <t>2/27/2001</t>
  </si>
  <si>
    <t>2/27/2011</t>
  </si>
  <si>
    <t>2/25/2002</t>
  </si>
  <si>
    <t>2/25/2012</t>
  </si>
  <si>
    <t>3/5/2003</t>
  </si>
  <si>
    <t>(f)</t>
  </si>
  <si>
    <t>3/5/2013</t>
  </si>
  <si>
    <t>2/25/2004</t>
  </si>
  <si>
    <t>2/25/2014</t>
  </si>
  <si>
    <t>2/23/2005</t>
  </si>
  <si>
    <t>2/23/2015</t>
  </si>
  <si>
    <t>2/22/2006</t>
  </si>
  <si>
    <t>2/22/2016</t>
  </si>
  <si>
    <t>3/1/2007</t>
  </si>
  <si>
    <t>3/1/2017</t>
  </si>
  <si>
    <t>2/28/2008</t>
  </si>
  <si>
    <t>2/27/2018</t>
  </si>
  <si>
    <t>2/27/2019</t>
  </si>
  <si>
    <t>6/4/2001</t>
  </si>
  <si>
    <t>6/4/2011</t>
  </si>
  <si>
    <t>8/20/2001</t>
  </si>
  <si>
    <t>8/20/2011</t>
  </si>
  <si>
    <t>2/18/2003</t>
  </si>
  <si>
    <t>2/18/2013</t>
  </si>
  <si>
    <t>Outstanding Equity Awards: Stock Option Vesting Schedule</t>
  </si>
  <si>
    <t>Grant Date</t>
  </si>
  <si>
    <t>Vesting Schedule</t>
  </si>
  <si>
    <t>Expiration Date</t>
  </si>
  <si>
    <t>25% per year with a remaining vesting date of 2/22/2010</t>
  </si>
  <si>
    <t>25% per year with remaining vesting dates of 3/1/2010 and 3/1/2011</t>
  </si>
  <si>
    <t>25% per year with remaining vesting dates of 2/28/2010, 2/28/2011 and 2/28/2012</t>
  </si>
  <si>
    <t>25% per year with vesting dates of 2/27/2010, 2/27/2011, 2/27/2012 and 2/27/2013</t>
  </si>
  <si>
    <t>Outstanding Equity Awards: Performance Share Units</t>
  </si>
  <si>
    <t>Three Year
Performance
Cycle (a)</t>
  </si>
  <si>
    <t>Estimated Shares
(at 100% of the Number
Granted for the 2008 Grant
and 125% of the
Number
Granted for the 2009 Grant) (#) (b)</t>
  </si>
  <si>
    <t>Value of
Estimated
Payout
($) (c)</t>
  </si>
  <si>
    <t>2/3/2008  1/29/2011
2/1/2009  1/28/2012</t>
  </si>
  <si>
    <t>9,236.00
 24,360.00</t>
  </si>
  <si>
    <t>319,012
 841,394</t>
  </si>
  <si>
    <t>6,333.00
 16,703.75</t>
  </si>
  <si>
    <t>218,742
 576,947</t>
  </si>
  <si>
    <t>8,576.00
 22,620.00</t>
  </si>
  <si>
    <t>296,215
 781,295</t>
  </si>
  <si>
    <t>5,541.00
14,616.25</t>
  </si>
  <si>
    <t>191,386
504,845</t>
  </si>
  <si>
    <t>Number of Shares
Acquired on Exercise
(#)</t>
  </si>
  <si>
    <t>Value Realized on
Exercise
($) (a)</t>
  </si>
  <si>
    <t>Number of Shares
Acquired on Vesting
(#) (b)</t>
  </si>
  <si>
    <t>Value Realized on
Vesting
($)</t>
  </si>
  <si>
    <t>Michael G. Koppel</t>
  </si>
  <si>
    <t>Peter E. Nordstrom</t>
  </si>
  <si>
    <t>Erik B. Nordstrom</t>
  </si>
  <si>
    <t>Daniel F. Little</t>
  </si>
  <si>
    <t>Plan Name</t>
  </si>
  <si>
    <t>Number of Years
Credited Service (#) (a)</t>
  </si>
  <si>
    <t>Present Value
of Accumulated
Benefit ($)
(b)</t>
  </si>
  <si>
    <t>Payments During Last
Fiscal Year
($)</t>
  </si>
  <si>
    <t>Supplemental Executive
Retirement Plan</t>
  </si>
  <si>
    <t>25 years</t>
  </si>
  <si>
    <t>Supplemental Executive
Retirement Plan</t>
  </si>
  <si>
    <t>19 years</t>
  </si>
  <si>
    <t>25 years</t>
  </si>
  <si>
    <t>10 years</t>
  </si>
  <si>
    <t>Executive
Contributions in
Last Fiscal Year
($) (a)</t>
  </si>
  <si>
    <t>Registrant
Contributions
in Last
Fiscal
Year ($) (b)</t>
  </si>
  <si>
    <t>Aggregate
Earnings in
Last Fiscal Year
($) (c)</t>
  </si>
  <si>
    <t>Aggregate
Withdrawals /
Distributions ($) (d)</t>
  </si>
  <si>
    <t>Aggregate
Balance at
Last
Fiscal
Year-End
($) (e)</t>
  </si>
  <si>
    <t>Potential Payments Upon Termination or Change in Control at Fiscal Year End 2009</t>
  </si>
  <si>
    <t>Name and Scenario</t>
  </si>
  <si>
    <t>Separation
Benefit ($)
(a)</t>
  </si>
  <si>
    <t>Executive
Manage- ment
Bonus ($)
(b)</t>
  </si>
  <si>
    <t>Continued
or
Accelerated
Vesting of
Equity Awards
($) (c)</t>
  </si>
  <si>
    <t>Retiree
Health
Care
Benefit
 ($) (d)</t>
  </si>
  <si>
    <t>Vested
SERP Benefit
($) (e)</t>
  </si>
  <si>
    <t>Executive
Deferred
Compen- sation Plan
 Survivor
Benefit ($)
(f)</t>
  </si>
  <si>
    <t>Life
Insurance
Proceeds ($)
(g)</t>
  </si>
  <si>
    <t>Involuntary Not for Cause Termination</t>
  </si>
  <si>
    <t>Death</t>
  </si>
  <si>
    <t>Disability</t>
  </si>
  <si>
    <t>Retirement</t>
  </si>
  <si>
    <t>Involuntary for Cause Termination</t>
  </si>
  <si>
    <t>Change in Control</t>
  </si>
  <si>
    <t>Separation
Payment
($)</t>
  </si>
  <si>
    <t>Company-Paid
Portion of
Medical Benefits
($)</t>
  </si>
  <si>
    <t>Cost of
Outplacement
Services
 ($)</t>
  </si>
  <si>
    <t>Total Separation
Benefit
 ($)</t>
  </si>
  <si>
    <t>Name of Beneficial Owner</t>
  </si>
  <si>
    <t>Amount and Nature of
 Beneficial Ownership
(#)</t>
  </si>
  <si>
    <t>Percent of
Ownership
(%)</t>
  </si>
  <si>
    <t>Bruce A. Nordstrom (a)
    1617 Sixth Avenue
    Seattle, Washington 98101-1707</t>
  </si>
  <si>
    <t>Anne E. Gittinger (b)
    1617 Sixth Avenue
    Seattle, Washington 98101-1707</t>
  </si>
  <si>
    <t>Blake W. Nordstrom (c)</t>
  </si>
  <si>
    <t>Erik B. Nordstrom (d)</t>
  </si>
  <si>
    <t>Peter E. Nordstrom (e)</t>
  </si>
  <si>
    <t>Michael G. Koppel (f)</t>
  </si>
  <si>
    <t>*</t>
  </si>
  <si>
    <t>Daniel F. Little (g)</t>
  </si>
  <si>
    <t>Enrique Hernandez, Jr. (h)</t>
  </si>
  <si>
    <t>Robert D. Walter (i)</t>
  </si>
  <si>
    <t>Alison A. Winter (j)</t>
  </si>
  <si>
    <t>Philip G. Satre (k)</t>
  </si>
  <si>
    <t>Phyllis J. Campbell (l)</t>
  </si>
  <si>
    <t>Robert G. Miller (m)</t>
  </si>
  <si>
    <t>Directors and executive officers as a group (25 persons) (n)</t>
  </si>
  <si>
    <t>Party/Aircraft</t>
  </si>
  <si>
    <t>Amounts Paid
to the
Company for
Maintenance,
Pilot and
Administrative
Services
($)</t>
  </si>
  <si>
    <t>Amounts Paid
to the
Company for
Hangar Rent
($)</t>
  </si>
  <si>
    <t>Amounts Paid
to the Company
for Fuel and
Miscellaneous
Costs
($)</t>
  </si>
  <si>
    <t>JBW</t>
  </si>
  <si>
    <t>M&amp;B Beaver, LLC owned by Blake W.
Nordstrom (President of the Company) and his wife</t>
  </si>
  <si>
    <t>247N, LLC partially owned by Blake W.
Nordstrom</t>
  </si>
  <si>
    <t>JD Plane, LLC owned by James F. Nordstrom,
Jr. (an Executive Vice President of the Company) and J.
Daniel Nordstrom (brother of James F. Nordstrom Jr.)</t>
  </si>
  <si>
    <t>TB Plane, LLC
owned by Sally A. Nordstrom (mother of James F. Nordstrom,
Jr.)</t>
  </si>
  <si>
    <t>TABLE OF CONTENTS</t>
  </si>
  <si>
    <t>Page</t>
  </si>
  <si>
    <t>ARTICLE 1.</t>
  </si>
  <si>
    <t>INTRODUCTION</t>
  </si>
  <si>
    <t>A-1</t>
  </si>
  <si>
    <t>ARTICLE 2.</t>
  </si>
  <si>
    <t>ADMINISTRATION</t>
  </si>
  <si>
    <t>Committee Composition</t>
  </si>
  <si>
    <t>Committee Responsibilities</t>
  </si>
  <si>
    <t>Committee for Non-Officer/Non-Director Awards</t>
  </si>
  <si>
    <t>Leadership Benefits Powers and Duties</t>
  </si>
  <si>
    <t>ARTICLE 3.</t>
  </si>
  <si>
    <t>SHARES AVAILABLE FOR AWARDS</t>
  </si>
  <si>
    <t>A-2</t>
  </si>
  <si>
    <t>Basic Limitation</t>
  </si>
  <si>
    <t>Additional Shares</t>
  </si>
  <si>
    <t>Additional Shares from Prior Plan</t>
  </si>
  <si>
    <t>ARTICLE 4.</t>
  </si>
  <si>
    <t>ELIGIBILITY</t>
  </si>
  <si>
    <t>Awards</t>
  </si>
  <si>
    <t>Incentive Stock Options</t>
  </si>
  <si>
    <t>ARTICLE 5.</t>
  </si>
  <si>
    <t>OPTIONS</t>
  </si>
  <si>
    <t>Stock Option Agreement</t>
  </si>
  <si>
    <t>Number of Shares</t>
  </si>
  <si>
    <t>A-3</t>
  </si>
  <si>
    <t>Exercise Price</t>
  </si>
  <si>
    <t>Exercisability and Term</t>
  </si>
  <si>
    <t>Effect of Change in Control</t>
  </si>
  <si>
    <t>ARTICLE 6.</t>
  </si>
  <si>
    <t>PAYMENT FOR OPTION SHARES</t>
  </si>
  <si>
    <t>General Rule</t>
  </si>
  <si>
    <t>Stock Swap</t>
  </si>
  <si>
    <t>Exercise/Sale</t>
  </si>
  <si>
    <t>Exercise/Pledge</t>
  </si>
  <si>
    <t>ARTICLE 7.</t>
  </si>
  <si>
    <t>STOCK APPRECIATION RIGHTS</t>
  </si>
  <si>
    <t>A-4</t>
  </si>
  <si>
    <t>SAR Agreement</t>
  </si>
  <si>
    <t>Exercise of SARs</t>
  </si>
  <si>
    <t>ARTICLE 8.</t>
  </si>
  <si>
    <t>UNRESTRICTED SHARES</t>
  </si>
  <si>
    <t>Unrestricted Shares</t>
  </si>
  <si>
    <t>Payment for Awards</t>
  </si>
  <si>
    <t>ARTICLE 9.</t>
  </si>
  <si>
    <t>RESTRICTED SHARES</t>
  </si>
  <si>
    <t>A-5</t>
  </si>
  <si>
    <t>Restricted Share Agreement</t>
  </si>
  <si>
    <t>Vesting Conditions</t>
  </si>
  <si>
    <t>Voting and Dividend Rights</t>
  </si>
  <si>
    <t>A-6</t>
  </si>
  <si>
    <t>ARTICLE 10.</t>
  </si>
  <si>
    <t>RESTRICTED STOCK UNITS</t>
  </si>
  <si>
    <t>Restricted Stock Units</t>
  </si>
  <si>
    <t>Restricted Stock Unit Agreement</t>
  </si>
  <si>
    <t>Dividend Rights</t>
  </si>
  <si>
    <t>A-7</t>
  </si>
  <si>
    <t>Form and Time of Settlement Restricted Stock Unit Awards</t>
  </si>
  <si>
    <t>Creditors Rights</t>
  </si>
  <si>
    <t>ARTICLE 11.</t>
  </si>
  <si>
    <t>PERFORMANCE SHARE UNITS</t>
  </si>
  <si>
    <t>A-8</t>
  </si>
  <si>
    <t>Performance Share Units</t>
  </si>
  <si>
    <t>Agreement</t>
  </si>
  <si>
    <t>Form and Time of Settlement of Units</t>
  </si>
  <si>
    <t>A-9</t>
  </si>
  <si>
    <t>ARTICLE 12.</t>
  </si>
  <si>
    <t>PROTECTION AGAINST DILUTION</t>
  </si>
  <si>
    <t>Modification or Assumption of Awards</t>
  </si>
  <si>
    <t>Adjustments</t>
  </si>
  <si>
    <t>Dissolution or Liquidation</t>
  </si>
  <si>
    <t>A-10</t>
  </si>
  <si>
    <t>ARTICLE 13.</t>
  </si>
  <si>
    <t>AWARDS UNDER OTHER PLANS</t>
  </si>
  <si>
    <t>ARTICLE 14.</t>
  </si>
  <si>
    <t>LIMITATION ON RIGHTS</t>
  </si>
  <si>
    <t>Retention Rights</t>
  </si>
  <si>
    <t>Shareholders Rights</t>
  </si>
  <si>
    <t>Regulatory Requirements</t>
  </si>
  <si>
    <t>Compliance with Code Section 409A</t>
  </si>
  <si>
    <t>ARTICLE 15.</t>
  </si>
  <si>
    <t>WITHHOLDING TAXES</t>
  </si>
  <si>
    <t>A-11</t>
  </si>
  <si>
    <t>General</t>
  </si>
  <si>
    <t>Share Withholding</t>
  </si>
  <si>
    <t>ARTICLE 16.</t>
  </si>
  <si>
    <t>FUTURE OF THE PLAN</t>
  </si>
  <si>
    <t>Term of the Plan</t>
  </si>
  <si>
    <t>Amendment or Termination</t>
  </si>
  <si>
    <t>ARTICLE 17.</t>
  </si>
  <si>
    <t>DEFINITIONS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</si>
</sst>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52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C5" s="3" t="s">
        <v>2</v>
      </c>
      <c r="E5" s="3" t="s">
        <v>3</v>
      </c>
      <c r="G5" s="3" t="s">
        <v>4</v>
      </c>
      <c r="I5" s="3" t="s">
        <v>5</v>
      </c>
    </row>
    <row r="6" spans="1:9" ht="15">
      <c r="A6" t="s">
        <v>6</v>
      </c>
      <c r="C6" s="4">
        <v>2589473</v>
      </c>
      <c r="E6" s="5">
        <v>10.27</v>
      </c>
      <c r="G6" s="6">
        <v>2.1</v>
      </c>
      <c r="I6" s="7" t="s">
        <v>7</v>
      </c>
    </row>
    <row r="7" spans="1:9" ht="15">
      <c r="A7" t="s">
        <v>8</v>
      </c>
      <c r="C7" s="4">
        <v>4553045</v>
      </c>
      <c r="E7" s="5">
        <v>13.47</v>
      </c>
      <c r="G7" s="6">
        <v>8.96</v>
      </c>
      <c r="I7" s="7" t="s">
        <v>7</v>
      </c>
    </row>
    <row r="8" spans="1:9" ht="15">
      <c r="A8" t="s">
        <v>9</v>
      </c>
      <c r="C8" s="4">
        <v>4972606</v>
      </c>
      <c r="E8" s="5">
        <v>30.22</v>
      </c>
      <c r="G8" s="6">
        <v>7.32</v>
      </c>
      <c r="I8" s="7" t="s">
        <v>7</v>
      </c>
    </row>
    <row r="9" spans="1:9" ht="15">
      <c r="A9" t="s">
        <v>10</v>
      </c>
      <c r="C9" s="4">
        <v>4638169</v>
      </c>
      <c r="E9" s="5">
        <v>43.07</v>
      </c>
      <c r="G9" s="6">
        <v>7.08</v>
      </c>
      <c r="I9" s="7" t="s">
        <v>7</v>
      </c>
    </row>
    <row r="10" spans="1:9" ht="15">
      <c r="A10" t="s">
        <v>11</v>
      </c>
      <c r="C10" s="4">
        <v>16753293</v>
      </c>
      <c r="E10" s="5">
        <v>26.14</v>
      </c>
      <c r="G10" s="6">
        <v>6.9</v>
      </c>
      <c r="I10" s="4">
        <v>590635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13.7109375" style="0" customWidth="1"/>
    <col min="9" max="9" width="98.8515625" style="0" customWidth="1"/>
    <col min="10" max="10" width="8.7109375" style="0" customWidth="1"/>
    <col min="11" max="11" width="25.7109375" style="0" customWidth="1"/>
    <col min="12" max="12" width="3.7109375" style="0" customWidth="1"/>
    <col min="13" max="13" width="8.7109375" style="0" customWidth="1"/>
    <col min="14" max="14" width="22.7109375" style="0" customWidth="1"/>
    <col min="15" max="15" width="8.7109375" style="0" customWidth="1"/>
    <col min="16" max="16" width="63.7109375" style="0" customWidth="1"/>
    <col min="17" max="17" width="8.7109375" style="0" customWidth="1"/>
    <col min="18" max="18" width="69.7109375" style="0" customWidth="1"/>
    <col min="19" max="19" width="8.7109375" style="0" customWidth="1"/>
    <col min="20" max="20" width="100.8515625" style="0" customWidth="1"/>
    <col min="21" max="21" width="8.7109375" style="0" customWidth="1"/>
    <col min="22" max="22" width="100.8515625" style="0" customWidth="1"/>
    <col min="23" max="16384" width="8.7109375" style="0" customWidth="1"/>
  </cols>
  <sheetData>
    <row r="3" spans="3:22" ht="39.75" customHeight="1">
      <c r="C3" s="8" t="s">
        <v>118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8" t="s">
        <v>119</v>
      </c>
      <c r="Q3" s="8"/>
      <c r="R3" s="8"/>
      <c r="S3" s="8"/>
      <c r="T3" s="8"/>
      <c r="U3" s="8"/>
      <c r="V3" s="8"/>
    </row>
    <row r="4" spans="1:22" ht="39.75" customHeight="1">
      <c r="A4" s="9" t="s">
        <v>32</v>
      </c>
      <c r="E4" s="8" t="s">
        <v>120</v>
      </c>
      <c r="F4" s="8"/>
      <c r="G4" s="8"/>
      <c r="I4" s="3" t="s">
        <v>121</v>
      </c>
      <c r="K4" s="3" t="s">
        <v>122</v>
      </c>
      <c r="N4" s="3" t="s">
        <v>123</v>
      </c>
      <c r="P4" s="3" t="s">
        <v>124</v>
      </c>
      <c r="R4" s="3" t="s">
        <v>125</v>
      </c>
      <c r="T4" s="3" t="s">
        <v>126</v>
      </c>
      <c r="V4" s="3" t="s">
        <v>127</v>
      </c>
    </row>
    <row r="5" spans="3:8" ht="39.75" customHeight="1">
      <c r="C5" s="3" t="s">
        <v>128</v>
      </c>
      <c r="E5" s="10" t="s">
        <v>129</v>
      </c>
      <c r="H5" s="10" t="s">
        <v>130</v>
      </c>
    </row>
    <row r="6" spans="1:14" ht="15">
      <c r="A6" t="s">
        <v>50</v>
      </c>
      <c r="C6" s="7" t="s">
        <v>131</v>
      </c>
      <c r="E6" s="4">
        <v>163158</v>
      </c>
      <c r="G6" s="7" t="s">
        <v>7</v>
      </c>
      <c r="K6" s="6">
        <v>9.5</v>
      </c>
      <c r="N6" s="7" t="s">
        <v>132</v>
      </c>
    </row>
    <row r="7" spans="3:14" ht="15">
      <c r="C7" s="7" t="s">
        <v>133</v>
      </c>
      <c r="E7" s="4">
        <v>106466</v>
      </c>
      <c r="G7" s="7" t="s">
        <v>7</v>
      </c>
      <c r="K7" s="6">
        <v>12.68</v>
      </c>
      <c r="N7" s="7" t="s">
        <v>134</v>
      </c>
    </row>
    <row r="8" spans="3:14" ht="15">
      <c r="C8" s="7" t="s">
        <v>135</v>
      </c>
      <c r="E8" s="4">
        <v>87500</v>
      </c>
      <c r="G8" s="7" t="s">
        <v>7</v>
      </c>
      <c r="K8" s="6">
        <v>8.85</v>
      </c>
      <c r="L8" t="s">
        <v>136</v>
      </c>
      <c r="N8" s="7" t="s">
        <v>137</v>
      </c>
    </row>
    <row r="9" spans="3:14" ht="15">
      <c r="C9" s="7" t="s">
        <v>138</v>
      </c>
      <c r="E9" s="4">
        <v>80522</v>
      </c>
      <c r="G9" s="7" t="s">
        <v>7</v>
      </c>
      <c r="K9" s="6">
        <v>19.56</v>
      </c>
      <c r="N9" s="7" t="s">
        <v>139</v>
      </c>
    </row>
    <row r="10" spans="3:14" ht="15">
      <c r="C10" s="7" t="s">
        <v>140</v>
      </c>
      <c r="E10" s="4">
        <v>67502</v>
      </c>
      <c r="G10" s="7" t="s">
        <v>7</v>
      </c>
      <c r="K10" s="6">
        <v>26.01</v>
      </c>
      <c r="N10" s="7" t="s">
        <v>141</v>
      </c>
    </row>
    <row r="11" spans="3:14" ht="15">
      <c r="C11" s="7" t="s">
        <v>142</v>
      </c>
      <c r="E11" s="4">
        <v>36786</v>
      </c>
      <c r="G11" s="4">
        <v>12262</v>
      </c>
      <c r="K11" s="6">
        <v>40.27</v>
      </c>
      <c r="N11" s="7" t="s">
        <v>143</v>
      </c>
    </row>
    <row r="12" spans="3:14" ht="15">
      <c r="C12" s="7" t="s">
        <v>144</v>
      </c>
      <c r="E12" s="4">
        <v>20006</v>
      </c>
      <c r="G12" s="4">
        <v>20005</v>
      </c>
      <c r="K12" s="6">
        <v>53.63</v>
      </c>
      <c r="N12" s="7" t="s">
        <v>145</v>
      </c>
    </row>
    <row r="13" spans="3:14" ht="15">
      <c r="C13" s="7" t="s">
        <v>146</v>
      </c>
      <c r="E13" s="4">
        <v>12962</v>
      </c>
      <c r="G13" s="4">
        <v>38885</v>
      </c>
      <c r="K13" s="6">
        <v>38.02</v>
      </c>
      <c r="N13" s="7" t="s">
        <v>147</v>
      </c>
    </row>
    <row r="14" spans="3:14" ht="15">
      <c r="C14" s="7" t="s">
        <v>115</v>
      </c>
      <c r="E14" s="7" t="s">
        <v>7</v>
      </c>
      <c r="G14" s="4">
        <v>118828</v>
      </c>
      <c r="K14" s="6">
        <v>13.47</v>
      </c>
      <c r="N14" s="7" t="s">
        <v>148</v>
      </c>
    </row>
    <row r="15" spans="20:22" ht="15">
      <c r="T15" s="6">
        <v>33596</v>
      </c>
      <c r="V15" s="4">
        <v>1160406</v>
      </c>
    </row>
    <row r="16" spans="1:14" ht="15">
      <c r="A16" t="s">
        <v>55</v>
      </c>
      <c r="C16" s="7" t="s">
        <v>149</v>
      </c>
      <c r="E16" s="4">
        <v>16358</v>
      </c>
      <c r="G16" s="7" t="s">
        <v>7</v>
      </c>
      <c r="K16" s="6">
        <v>8.97</v>
      </c>
      <c r="N16" s="7" t="s">
        <v>150</v>
      </c>
    </row>
    <row r="17" spans="3:14" ht="15">
      <c r="C17" s="7" t="s">
        <v>151</v>
      </c>
      <c r="E17" s="4">
        <v>20000</v>
      </c>
      <c r="G17" s="7" t="s">
        <v>7</v>
      </c>
      <c r="K17" s="6">
        <v>10.5</v>
      </c>
      <c r="N17" s="7" t="s">
        <v>152</v>
      </c>
    </row>
    <row r="18" spans="3:14" ht="15">
      <c r="C18" s="7" t="s">
        <v>133</v>
      </c>
      <c r="E18" s="4">
        <v>57670</v>
      </c>
      <c r="G18" s="7" t="s">
        <v>7</v>
      </c>
      <c r="K18" s="6">
        <v>12.68</v>
      </c>
      <c r="N18" s="7" t="s">
        <v>134</v>
      </c>
    </row>
    <row r="19" spans="3:14" ht="15">
      <c r="C19" s="7" t="s">
        <v>153</v>
      </c>
      <c r="E19" s="4">
        <v>87214</v>
      </c>
      <c r="G19" s="7" t="s">
        <v>7</v>
      </c>
      <c r="K19" s="6">
        <v>8.85</v>
      </c>
      <c r="N19" s="7" t="s">
        <v>154</v>
      </c>
    </row>
    <row r="20" spans="3:14" ht="15">
      <c r="C20" s="7" t="s">
        <v>138</v>
      </c>
      <c r="E20" s="4">
        <v>44286</v>
      </c>
      <c r="G20" s="7" t="s">
        <v>7</v>
      </c>
      <c r="K20" s="6">
        <v>19.56</v>
      </c>
      <c r="N20" s="7" t="s">
        <v>139</v>
      </c>
    </row>
    <row r="21" spans="3:14" ht="15">
      <c r="C21" s="7" t="s">
        <v>140</v>
      </c>
      <c r="E21" s="4">
        <v>37126</v>
      </c>
      <c r="G21" s="7" t="s">
        <v>7</v>
      </c>
      <c r="K21" s="6">
        <v>26.01</v>
      </c>
      <c r="N21" s="7" t="s">
        <v>141</v>
      </c>
    </row>
    <row r="22" spans="3:14" ht="15">
      <c r="C22" s="7" t="s">
        <v>142</v>
      </c>
      <c r="E22" s="4">
        <v>21546</v>
      </c>
      <c r="G22" s="4">
        <v>7182</v>
      </c>
      <c r="K22" s="6">
        <v>40.27</v>
      </c>
      <c r="N22" s="7" t="s">
        <v>143</v>
      </c>
    </row>
    <row r="23" spans="3:14" ht="15">
      <c r="C23" s="7" t="s">
        <v>144</v>
      </c>
      <c r="E23" s="4">
        <v>12576</v>
      </c>
      <c r="G23" s="4">
        <v>12574</v>
      </c>
      <c r="K23" s="6">
        <v>53.63</v>
      </c>
      <c r="N23" s="7" t="s">
        <v>145</v>
      </c>
    </row>
    <row r="24" spans="3:14" ht="15">
      <c r="C24" s="7" t="s">
        <v>146</v>
      </c>
      <c r="E24" s="4">
        <v>8888</v>
      </c>
      <c r="G24" s="4">
        <v>26665</v>
      </c>
      <c r="K24" s="6">
        <v>38.02</v>
      </c>
      <c r="N24" s="7" t="s">
        <v>147</v>
      </c>
    </row>
    <row r="25" spans="3:14" ht="15">
      <c r="C25" s="7" t="s">
        <v>115</v>
      </c>
      <c r="E25" s="7" t="s">
        <v>7</v>
      </c>
      <c r="G25" s="4">
        <v>81482</v>
      </c>
      <c r="K25" s="6">
        <v>13.47</v>
      </c>
      <c r="N25" s="7" t="s">
        <v>148</v>
      </c>
    </row>
    <row r="26" spans="20:22" ht="15">
      <c r="T26" s="6">
        <v>23036.75</v>
      </c>
      <c r="V26" s="4">
        <v>795689</v>
      </c>
    </row>
    <row r="27" spans="1:14" ht="15">
      <c r="A27" t="s">
        <v>52</v>
      </c>
      <c r="C27" s="7" t="s">
        <v>131</v>
      </c>
      <c r="E27" s="4">
        <v>20722</v>
      </c>
      <c r="G27" s="7" t="s">
        <v>7</v>
      </c>
      <c r="K27" s="6">
        <v>9.5</v>
      </c>
      <c r="N27" s="7" t="s">
        <v>132</v>
      </c>
    </row>
    <row r="28" spans="3:14" ht="15">
      <c r="C28" s="7" t="s">
        <v>133</v>
      </c>
      <c r="E28" s="4">
        <v>52106</v>
      </c>
      <c r="G28" s="7" t="s">
        <v>7</v>
      </c>
      <c r="K28" s="6">
        <v>12.68</v>
      </c>
      <c r="N28" s="7" t="s">
        <v>134</v>
      </c>
    </row>
    <row r="29" spans="3:14" ht="15">
      <c r="C29" s="7" t="s">
        <v>153</v>
      </c>
      <c r="E29" s="4">
        <v>70082</v>
      </c>
      <c r="G29" s="7" t="s">
        <v>7</v>
      </c>
      <c r="K29" s="6">
        <v>8.85</v>
      </c>
      <c r="N29" s="7" t="s">
        <v>154</v>
      </c>
    </row>
    <row r="30" spans="3:14" ht="15">
      <c r="C30" s="7" t="s">
        <v>138</v>
      </c>
      <c r="E30" s="4">
        <v>46012</v>
      </c>
      <c r="G30" s="7" t="s">
        <v>7</v>
      </c>
      <c r="K30" s="6">
        <v>19.56</v>
      </c>
      <c r="N30" s="7" t="s">
        <v>139</v>
      </c>
    </row>
    <row r="31" spans="3:14" ht="15">
      <c r="C31" s="7" t="s">
        <v>140</v>
      </c>
      <c r="E31" s="4">
        <v>40984</v>
      </c>
      <c r="G31" s="7" t="s">
        <v>7</v>
      </c>
      <c r="K31" s="6">
        <v>26.01</v>
      </c>
      <c r="N31" s="7" t="s">
        <v>141</v>
      </c>
    </row>
    <row r="32" spans="3:14" ht="15">
      <c r="C32" s="7" t="s">
        <v>142</v>
      </c>
      <c r="E32" s="4">
        <v>23649</v>
      </c>
      <c r="G32" s="4">
        <v>7882</v>
      </c>
      <c r="K32" s="6">
        <v>40.27</v>
      </c>
      <c r="N32" s="7" t="s">
        <v>143</v>
      </c>
    </row>
    <row r="33" spans="3:14" ht="15">
      <c r="C33" s="7" t="s">
        <v>144</v>
      </c>
      <c r="E33" s="4">
        <v>14004</v>
      </c>
      <c r="G33" s="4">
        <v>14003</v>
      </c>
      <c r="K33" s="6">
        <v>53.63</v>
      </c>
      <c r="N33" s="7" t="s">
        <v>145</v>
      </c>
    </row>
    <row r="34" spans="3:14" ht="15">
      <c r="C34" s="7" t="s">
        <v>146</v>
      </c>
      <c r="E34" s="4">
        <v>12036</v>
      </c>
      <c r="G34" s="4">
        <v>36108</v>
      </c>
      <c r="K34" s="6">
        <v>38.02</v>
      </c>
      <c r="N34" s="7" t="s">
        <v>147</v>
      </c>
    </row>
    <row r="35" spans="3:14" ht="15">
      <c r="C35" s="7" t="s">
        <v>115</v>
      </c>
      <c r="E35" s="7" t="s">
        <v>7</v>
      </c>
      <c r="G35" s="4">
        <v>110340</v>
      </c>
      <c r="K35" s="6">
        <v>13.47</v>
      </c>
      <c r="N35" s="7" t="s">
        <v>148</v>
      </c>
    </row>
    <row r="36" spans="20:22" ht="15">
      <c r="T36" s="6">
        <v>31196</v>
      </c>
      <c r="V36" s="4">
        <v>1077510</v>
      </c>
    </row>
    <row r="37" spans="1:14" ht="15">
      <c r="A37" t="s">
        <v>53</v>
      </c>
      <c r="C37" s="7" t="s">
        <v>131</v>
      </c>
      <c r="E37" s="4">
        <v>41684</v>
      </c>
      <c r="G37" s="7" t="s">
        <v>7</v>
      </c>
      <c r="K37" s="6">
        <v>9.5</v>
      </c>
      <c r="N37" s="7" t="s">
        <v>132</v>
      </c>
    </row>
    <row r="38" spans="3:14" ht="15">
      <c r="C38" s="7" t="s">
        <v>133</v>
      </c>
      <c r="E38" s="4">
        <v>31230</v>
      </c>
      <c r="G38" s="7" t="s">
        <v>7</v>
      </c>
      <c r="K38" s="6">
        <v>12.68</v>
      </c>
      <c r="N38" s="7" t="s">
        <v>134</v>
      </c>
    </row>
    <row r="39" spans="3:14" ht="15">
      <c r="C39" s="7" t="s">
        <v>153</v>
      </c>
      <c r="E39" s="4">
        <v>93444</v>
      </c>
      <c r="G39" s="7" t="s">
        <v>7</v>
      </c>
      <c r="K39" s="6">
        <v>8.85</v>
      </c>
      <c r="N39" s="7" t="s">
        <v>154</v>
      </c>
    </row>
    <row r="40" spans="3:14" ht="15">
      <c r="C40" s="7" t="s">
        <v>138</v>
      </c>
      <c r="E40" s="4">
        <v>46012</v>
      </c>
      <c r="G40" s="7" t="s">
        <v>7</v>
      </c>
      <c r="K40" s="6">
        <v>19.56</v>
      </c>
      <c r="N40" s="7" t="s">
        <v>139</v>
      </c>
    </row>
    <row r="41" spans="3:14" ht="15">
      <c r="C41" s="7" t="s">
        <v>140</v>
      </c>
      <c r="E41" s="4">
        <v>40984</v>
      </c>
      <c r="G41" s="7" t="s">
        <v>7</v>
      </c>
      <c r="K41" s="6">
        <v>26.01</v>
      </c>
      <c r="N41" s="7" t="s">
        <v>141</v>
      </c>
    </row>
    <row r="42" spans="3:14" ht="15">
      <c r="C42" s="7" t="s">
        <v>142</v>
      </c>
      <c r="E42" s="4">
        <v>23649</v>
      </c>
      <c r="G42" s="4">
        <v>7882</v>
      </c>
      <c r="K42" s="6">
        <v>40.27</v>
      </c>
      <c r="N42" s="7" t="s">
        <v>143</v>
      </c>
    </row>
    <row r="43" spans="3:14" ht="15">
      <c r="C43" s="7" t="s">
        <v>144</v>
      </c>
      <c r="E43" s="4">
        <v>14004</v>
      </c>
      <c r="G43" s="4">
        <v>14003</v>
      </c>
      <c r="K43" s="6">
        <v>53.63</v>
      </c>
      <c r="N43" s="7" t="s">
        <v>145</v>
      </c>
    </row>
    <row r="44" spans="3:14" ht="15">
      <c r="C44" s="7" t="s">
        <v>146</v>
      </c>
      <c r="E44" s="4">
        <v>12036</v>
      </c>
      <c r="G44" s="4">
        <v>36108</v>
      </c>
      <c r="K44" s="6">
        <v>38.02</v>
      </c>
      <c r="N44" s="7" t="s">
        <v>147</v>
      </c>
    </row>
    <row r="45" spans="3:14" ht="15">
      <c r="C45" s="7" t="s">
        <v>115</v>
      </c>
      <c r="E45" s="7" t="s">
        <v>7</v>
      </c>
      <c r="G45" s="4">
        <v>110340</v>
      </c>
      <c r="K45" s="6">
        <v>13.47</v>
      </c>
      <c r="N45" s="7" t="s">
        <v>148</v>
      </c>
    </row>
    <row r="46" spans="20:22" ht="15">
      <c r="T46" s="6">
        <v>31196</v>
      </c>
      <c r="V46" s="4">
        <v>1077510</v>
      </c>
    </row>
  </sheetData>
  <sheetProtection selectLockedCells="1" selectUnlockedCells="1"/>
  <mergeCells count="3">
    <mergeCell ref="C3:N3"/>
    <mergeCell ref="P3:V3"/>
    <mergeCell ref="E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13.7109375" style="0" customWidth="1"/>
    <col min="9" max="9" width="98.8515625" style="0" customWidth="1"/>
    <col min="10" max="10" width="8.7109375" style="0" customWidth="1"/>
    <col min="11" max="11" width="25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63.7109375" style="0" customWidth="1"/>
    <col min="16" max="16" width="8.7109375" style="0" customWidth="1"/>
    <col min="17" max="17" width="69.7109375" style="0" customWidth="1"/>
    <col min="18" max="18" width="8.7109375" style="0" customWidth="1"/>
    <col min="19" max="19" width="100.8515625" style="0" customWidth="1"/>
    <col min="20" max="20" width="8.7109375" style="0" customWidth="1"/>
    <col min="21" max="21" width="100.8515625" style="0" customWidth="1"/>
    <col min="22" max="16384" width="8.7109375" style="0" customWidth="1"/>
  </cols>
  <sheetData>
    <row r="3" spans="3:21" ht="39.75" customHeight="1">
      <c r="C3" s="8" t="s">
        <v>118</v>
      </c>
      <c r="D3" s="8"/>
      <c r="E3" s="8"/>
      <c r="F3" s="8"/>
      <c r="G3" s="8"/>
      <c r="H3" s="8"/>
      <c r="I3" s="8"/>
      <c r="J3" s="8"/>
      <c r="K3" s="8"/>
      <c r="L3" s="8"/>
      <c r="M3" s="8"/>
      <c r="O3" s="8" t="s">
        <v>119</v>
      </c>
      <c r="P3" s="8"/>
      <c r="Q3" s="8"/>
      <c r="R3" s="8"/>
      <c r="S3" s="8"/>
      <c r="T3" s="8"/>
      <c r="U3" s="8"/>
    </row>
    <row r="4" spans="1:21" ht="39.75" customHeight="1">
      <c r="A4" s="9" t="s">
        <v>32</v>
      </c>
      <c r="E4" s="8" t="s">
        <v>120</v>
      </c>
      <c r="F4" s="8"/>
      <c r="G4" s="8"/>
      <c r="I4" s="3" t="s">
        <v>121</v>
      </c>
      <c r="K4" s="3" t="s">
        <v>122</v>
      </c>
      <c r="M4" s="3" t="s">
        <v>123</v>
      </c>
      <c r="O4" s="3" t="s">
        <v>124</v>
      </c>
      <c r="Q4" s="3" t="s">
        <v>125</v>
      </c>
      <c r="S4" s="3" t="s">
        <v>126</v>
      </c>
      <c r="U4" s="3" t="s">
        <v>127</v>
      </c>
    </row>
    <row r="5" spans="3:8" ht="39.75" customHeight="1">
      <c r="C5" s="3" t="s">
        <v>128</v>
      </c>
      <c r="E5" s="10" t="s">
        <v>129</v>
      </c>
      <c r="H5" s="10" t="s">
        <v>130</v>
      </c>
    </row>
    <row r="6" spans="1:13" ht="15">
      <c r="A6" t="s">
        <v>57</v>
      </c>
      <c r="C6" s="7" t="s">
        <v>153</v>
      </c>
      <c r="E6" s="4">
        <v>18692</v>
      </c>
      <c r="G6" s="7" t="s">
        <v>7</v>
      </c>
      <c r="K6" s="6">
        <v>8.85</v>
      </c>
      <c r="M6" s="7" t="s">
        <v>154</v>
      </c>
    </row>
    <row r="7" spans="3:13" ht="15">
      <c r="C7" s="7" t="s">
        <v>138</v>
      </c>
      <c r="E7" s="4">
        <v>37384</v>
      </c>
      <c r="G7" s="7" t="s">
        <v>7</v>
      </c>
      <c r="K7" s="6">
        <v>19.56</v>
      </c>
      <c r="M7" s="7" t="s">
        <v>139</v>
      </c>
    </row>
    <row r="8" spans="3:13" ht="15">
      <c r="C8" s="7" t="s">
        <v>140</v>
      </c>
      <c r="E8" s="4">
        <v>33750</v>
      </c>
      <c r="G8" s="7" t="s">
        <v>7</v>
      </c>
      <c r="K8" s="6">
        <v>26.01</v>
      </c>
      <c r="M8" s="7" t="s">
        <v>141</v>
      </c>
    </row>
    <row r="9" spans="3:13" ht="15">
      <c r="C9" s="7" t="s">
        <v>142</v>
      </c>
      <c r="E9" s="4">
        <v>18919</v>
      </c>
      <c r="G9" s="4">
        <v>6306</v>
      </c>
      <c r="K9" s="6">
        <v>40.27</v>
      </c>
      <c r="M9" s="7" t="s">
        <v>143</v>
      </c>
    </row>
    <row r="10" spans="3:13" ht="15">
      <c r="C10" s="7" t="s">
        <v>144</v>
      </c>
      <c r="E10" s="4">
        <v>11146</v>
      </c>
      <c r="G10" s="4">
        <v>11146</v>
      </c>
      <c r="K10" s="6">
        <v>53.63</v>
      </c>
      <c r="M10" s="7" t="s">
        <v>145</v>
      </c>
    </row>
    <row r="11" spans="3:13" ht="15">
      <c r="C11" s="7" t="s">
        <v>146</v>
      </c>
      <c r="E11" s="4">
        <v>7777</v>
      </c>
      <c r="G11" s="4">
        <v>23331</v>
      </c>
      <c r="K11" s="6">
        <v>38.02</v>
      </c>
      <c r="M11" s="7" t="s">
        <v>147</v>
      </c>
    </row>
    <row r="12" spans="3:13" ht="15">
      <c r="C12" s="7" t="s">
        <v>115</v>
      </c>
      <c r="E12" s="7" t="s">
        <v>7</v>
      </c>
      <c r="G12" s="4">
        <v>71297</v>
      </c>
      <c r="K12" s="6">
        <v>13.47</v>
      </c>
      <c r="M12" s="7" t="s">
        <v>148</v>
      </c>
    </row>
    <row r="13" spans="19:21" ht="15">
      <c r="S13" s="6">
        <v>20157.25</v>
      </c>
      <c r="U13" s="4">
        <v>696231</v>
      </c>
    </row>
  </sheetData>
  <sheetProtection selectLockedCells="1" selectUnlockedCells="1"/>
  <mergeCells count="3">
    <mergeCell ref="C3:M3"/>
    <mergeCell ref="O3:U3"/>
    <mergeCell ref="E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0.851562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5" ht="15">
      <c r="A5" s="10" t="s">
        <v>156</v>
      </c>
      <c r="C5" s="10" t="s">
        <v>157</v>
      </c>
      <c r="E5" s="10" t="s">
        <v>158</v>
      </c>
    </row>
    <row r="6" spans="1:5" ht="15">
      <c r="A6" t="s">
        <v>142</v>
      </c>
      <c r="C6" t="s">
        <v>159</v>
      </c>
      <c r="E6" s="7" t="s">
        <v>143</v>
      </c>
    </row>
    <row r="7" spans="1:5" ht="15">
      <c r="A7" t="s">
        <v>144</v>
      </c>
      <c r="C7" t="s">
        <v>160</v>
      </c>
      <c r="E7" s="7" t="s">
        <v>145</v>
      </c>
    </row>
    <row r="8" spans="1:5" ht="15">
      <c r="A8" t="s">
        <v>146</v>
      </c>
      <c r="C8" t="s">
        <v>161</v>
      </c>
      <c r="E8" s="7" t="s">
        <v>147</v>
      </c>
    </row>
    <row r="9" spans="1:5" ht="15">
      <c r="A9" t="s">
        <v>115</v>
      </c>
      <c r="C9" t="s">
        <v>162</v>
      </c>
      <c r="E9" s="7" t="s">
        <v>148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3.7109375" style="0" customWidth="1"/>
    <col min="8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7" ht="39.75" customHeight="1">
      <c r="C5" s="3" t="s">
        <v>164</v>
      </c>
      <c r="E5" s="3" t="s">
        <v>165</v>
      </c>
      <c r="G5" s="3" t="s">
        <v>166</v>
      </c>
    </row>
    <row r="6" ht="15">
      <c r="A6" s="9" t="s">
        <v>32</v>
      </c>
    </row>
    <row r="7" spans="1:7" ht="39.75" customHeight="1">
      <c r="A7" t="s">
        <v>76</v>
      </c>
      <c r="C7" s="17" t="s">
        <v>167</v>
      </c>
      <c r="E7" s="17" t="s">
        <v>168</v>
      </c>
      <c r="G7" s="17" t="s">
        <v>169</v>
      </c>
    </row>
    <row r="8" spans="1:7" ht="39.75" customHeight="1">
      <c r="A8" t="s">
        <v>55</v>
      </c>
      <c r="C8" s="17" t="s">
        <v>167</v>
      </c>
      <c r="E8" s="17" t="s">
        <v>170</v>
      </c>
      <c r="G8" s="17" t="s">
        <v>171</v>
      </c>
    </row>
    <row r="9" spans="1:7" ht="39.75" customHeight="1">
      <c r="A9" t="s">
        <v>52</v>
      </c>
      <c r="C9" s="17" t="s">
        <v>167</v>
      </c>
      <c r="E9" s="17" t="s">
        <v>172</v>
      </c>
      <c r="G9" s="17" t="s">
        <v>173</v>
      </c>
    </row>
    <row r="10" spans="1:7" ht="39.75" customHeight="1">
      <c r="A10" t="s">
        <v>53</v>
      </c>
      <c r="C10" s="17" t="s">
        <v>167</v>
      </c>
      <c r="E10" s="17" t="s">
        <v>172</v>
      </c>
      <c r="G10" s="17" t="s">
        <v>173</v>
      </c>
    </row>
    <row r="11" spans="1:7" ht="39.75" customHeight="1">
      <c r="A11" t="s">
        <v>57</v>
      </c>
      <c r="C11" s="17" t="s">
        <v>167</v>
      </c>
      <c r="E11" s="17" t="s">
        <v>174</v>
      </c>
      <c r="G11" s="17" t="s">
        <v>175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3" spans="3:9" ht="39.75" customHeight="1">
      <c r="C3" s="8" t="s">
        <v>118</v>
      </c>
      <c r="D3" s="8"/>
      <c r="E3" s="8"/>
      <c r="G3" s="8" t="s">
        <v>119</v>
      </c>
      <c r="H3" s="8"/>
      <c r="I3" s="8"/>
    </row>
    <row r="4" spans="1:9" ht="39.75" customHeight="1">
      <c r="A4" s="9" t="s">
        <v>32</v>
      </c>
      <c r="C4" s="3" t="s">
        <v>176</v>
      </c>
      <c r="E4" s="3" t="s">
        <v>177</v>
      </c>
      <c r="G4" s="3" t="s">
        <v>178</v>
      </c>
      <c r="I4" s="3" t="s">
        <v>179</v>
      </c>
    </row>
    <row r="5" spans="1:9" ht="15">
      <c r="A5" t="s">
        <v>50</v>
      </c>
      <c r="C5" s="4">
        <v>39530</v>
      </c>
      <c r="E5" s="4">
        <v>674480</v>
      </c>
      <c r="G5" s="7" t="s">
        <v>7</v>
      </c>
      <c r="I5" s="7" t="s">
        <v>7</v>
      </c>
    </row>
    <row r="6" spans="1:9" ht="15">
      <c r="A6" t="s">
        <v>180</v>
      </c>
      <c r="C6" s="4">
        <v>16604</v>
      </c>
      <c r="E6" s="4">
        <v>98522</v>
      </c>
      <c r="G6" s="7" t="s">
        <v>7</v>
      </c>
      <c r="I6" s="7" t="s">
        <v>7</v>
      </c>
    </row>
    <row r="7" spans="1:9" ht="15">
      <c r="A7" t="s">
        <v>181</v>
      </c>
      <c r="C7" s="7" t="s">
        <v>7</v>
      </c>
      <c r="E7" s="7" t="s">
        <v>7</v>
      </c>
      <c r="G7" s="7" t="s">
        <v>7</v>
      </c>
      <c r="I7" s="7" t="s">
        <v>7</v>
      </c>
    </row>
    <row r="8" spans="1:9" ht="15">
      <c r="A8" t="s">
        <v>182</v>
      </c>
      <c r="C8" s="4">
        <v>29648</v>
      </c>
      <c r="E8" s="4">
        <v>481164</v>
      </c>
      <c r="G8" s="7" t="s">
        <v>7</v>
      </c>
      <c r="I8" s="7" t="s">
        <v>7</v>
      </c>
    </row>
    <row r="9" spans="1:9" ht="15">
      <c r="A9" t="s">
        <v>183</v>
      </c>
      <c r="C9" s="4">
        <v>3000</v>
      </c>
      <c r="E9" s="4">
        <v>75000</v>
      </c>
      <c r="G9" s="7" t="s">
        <v>7</v>
      </c>
      <c r="I9" s="7" t="s">
        <v>7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3" spans="1:9" ht="15">
      <c r="A3" s="9" t="s">
        <v>32</v>
      </c>
      <c r="C3" s="10" t="s">
        <v>184</v>
      </c>
      <c r="E3" s="3" t="s">
        <v>185</v>
      </c>
      <c r="G3" s="3" t="s">
        <v>186</v>
      </c>
      <c r="I3" s="3" t="s">
        <v>187</v>
      </c>
    </row>
    <row r="4" spans="1:9" ht="39.75" customHeight="1">
      <c r="A4" t="s">
        <v>50</v>
      </c>
      <c r="C4" s="13" t="s">
        <v>188</v>
      </c>
      <c r="E4" s="11" t="s">
        <v>189</v>
      </c>
      <c r="G4" s="4">
        <v>6849675</v>
      </c>
      <c r="I4" s="7" t="s">
        <v>7</v>
      </c>
    </row>
    <row r="5" spans="1:9" ht="39.75" customHeight="1">
      <c r="A5" t="s">
        <v>180</v>
      </c>
      <c r="C5" s="13" t="s">
        <v>190</v>
      </c>
      <c r="E5" s="11" t="s">
        <v>191</v>
      </c>
      <c r="G5" s="4">
        <v>3295378</v>
      </c>
      <c r="I5" s="7" t="s">
        <v>7</v>
      </c>
    </row>
    <row r="6" spans="1:9" ht="39.75" customHeight="1">
      <c r="A6" t="s">
        <v>181</v>
      </c>
      <c r="C6" s="13" t="s">
        <v>190</v>
      </c>
      <c r="E6" s="11" t="s">
        <v>192</v>
      </c>
      <c r="G6" s="4">
        <v>5427499</v>
      </c>
      <c r="I6" s="7" t="s">
        <v>7</v>
      </c>
    </row>
    <row r="7" spans="1:9" ht="39.75" customHeight="1">
      <c r="A7" t="s">
        <v>182</v>
      </c>
      <c r="C7" s="13" t="s">
        <v>190</v>
      </c>
      <c r="E7" s="11" t="s">
        <v>192</v>
      </c>
      <c r="G7" s="4">
        <v>4740056</v>
      </c>
      <c r="I7" s="7" t="s">
        <v>7</v>
      </c>
    </row>
    <row r="8" spans="1:9" ht="39.75" customHeight="1">
      <c r="A8" t="s">
        <v>183</v>
      </c>
      <c r="C8" s="13" t="s">
        <v>190</v>
      </c>
      <c r="E8" s="11" t="s">
        <v>193</v>
      </c>
      <c r="G8" s="4">
        <v>1064487</v>
      </c>
      <c r="I8" s="7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52.7109375" style="0" customWidth="1"/>
    <col min="6" max="6" width="8.7109375" style="0" customWidth="1"/>
    <col min="7" max="7" width="46.7109375" style="0" customWidth="1"/>
    <col min="8" max="8" width="8.7109375" style="0" customWidth="1"/>
    <col min="9" max="9" width="45.7109375" style="0" customWidth="1"/>
    <col min="10" max="10" width="8.7109375" style="0" customWidth="1"/>
    <col min="11" max="11" width="49.7109375" style="0" customWidth="1"/>
    <col min="12" max="16384" width="8.7109375" style="0" customWidth="1"/>
  </cols>
  <sheetData>
    <row r="3" spans="1:11" ht="39.75" customHeight="1">
      <c r="A3" s="9" t="s">
        <v>32</v>
      </c>
      <c r="C3" s="3" t="s">
        <v>194</v>
      </c>
      <c r="E3" s="3" t="s">
        <v>195</v>
      </c>
      <c r="G3" s="3" t="s">
        <v>196</v>
      </c>
      <c r="I3" s="3" t="s">
        <v>197</v>
      </c>
      <c r="K3" s="3" t="s">
        <v>198</v>
      </c>
    </row>
    <row r="4" spans="1:11" ht="15">
      <c r="A4" t="s">
        <v>50</v>
      </c>
      <c r="C4" s="7" t="s">
        <v>7</v>
      </c>
      <c r="E4" s="7" t="s">
        <v>7</v>
      </c>
      <c r="G4" s="7" t="s">
        <v>7</v>
      </c>
      <c r="I4" s="7" t="s">
        <v>7</v>
      </c>
      <c r="K4" s="7" t="s">
        <v>7</v>
      </c>
    </row>
    <row r="5" spans="1:11" ht="15">
      <c r="A5" t="s">
        <v>55</v>
      </c>
      <c r="C5" s="7" t="s">
        <v>7</v>
      </c>
      <c r="E5" s="7" t="s">
        <v>7</v>
      </c>
      <c r="G5" s="4">
        <v>739294</v>
      </c>
      <c r="I5" s="7" t="s">
        <v>7</v>
      </c>
      <c r="K5" s="4">
        <v>1624749</v>
      </c>
    </row>
    <row r="6" spans="1:11" ht="15">
      <c r="A6" t="s">
        <v>52</v>
      </c>
      <c r="C6" s="7" t="s">
        <v>7</v>
      </c>
      <c r="E6" s="7" t="s">
        <v>7</v>
      </c>
      <c r="G6" s="7" t="s">
        <v>7</v>
      </c>
      <c r="I6" s="7" t="s">
        <v>7</v>
      </c>
      <c r="K6" s="7" t="s">
        <v>7</v>
      </c>
    </row>
    <row r="7" spans="1:11" ht="15">
      <c r="A7" t="s">
        <v>53</v>
      </c>
      <c r="C7" s="7" t="s">
        <v>7</v>
      </c>
      <c r="E7" s="7" t="s">
        <v>7</v>
      </c>
      <c r="G7" s="7" t="s">
        <v>7</v>
      </c>
      <c r="I7" s="7" t="s">
        <v>7</v>
      </c>
      <c r="K7" s="7" t="s">
        <v>7</v>
      </c>
    </row>
    <row r="8" spans="1:11" ht="15">
      <c r="A8" t="s">
        <v>57</v>
      </c>
      <c r="C8" s="4">
        <v>4565</v>
      </c>
      <c r="E8" s="7" t="s">
        <v>7</v>
      </c>
      <c r="G8" s="4">
        <v>547812</v>
      </c>
      <c r="I8" s="7" t="s">
        <v>7</v>
      </c>
      <c r="K8" s="4">
        <v>1006420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57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64.7109375" style="0" customWidth="1"/>
    <col min="14" max="14" width="8.7109375" style="0" customWidth="1"/>
    <col min="15" max="15" width="31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17" ht="39.75" customHeight="1">
      <c r="A5" s="9" t="s">
        <v>200</v>
      </c>
      <c r="C5" s="3" t="s">
        <v>201</v>
      </c>
      <c r="E5" s="3" t="s">
        <v>202</v>
      </c>
      <c r="G5" s="3" t="s">
        <v>203</v>
      </c>
      <c r="I5" s="3" t="s">
        <v>204</v>
      </c>
      <c r="K5" s="3" t="s">
        <v>205</v>
      </c>
      <c r="M5" s="3" t="s">
        <v>206</v>
      </c>
      <c r="O5" s="3" t="s">
        <v>207</v>
      </c>
      <c r="Q5" s="3" t="s">
        <v>36</v>
      </c>
    </row>
    <row r="6" ht="15">
      <c r="A6" s="9" t="s">
        <v>76</v>
      </c>
    </row>
    <row r="7" spans="1:17" ht="15">
      <c r="A7" t="s">
        <v>208</v>
      </c>
      <c r="C7" s="7" t="s">
        <v>7</v>
      </c>
      <c r="E7" s="7" t="s">
        <v>7</v>
      </c>
      <c r="G7" s="7" t="s">
        <v>7</v>
      </c>
      <c r="I7" s="7" t="s">
        <v>7</v>
      </c>
      <c r="K7" s="7" t="s">
        <v>7</v>
      </c>
      <c r="M7" s="7" t="s">
        <v>7</v>
      </c>
      <c r="O7" s="7" t="s">
        <v>7</v>
      </c>
      <c r="Q7" s="7" t="s">
        <v>7</v>
      </c>
    </row>
    <row r="8" spans="1:17" ht="15">
      <c r="A8" t="s">
        <v>209</v>
      </c>
      <c r="C8" s="7" t="s">
        <v>7</v>
      </c>
      <c r="E8" s="7" t="s">
        <v>7</v>
      </c>
      <c r="G8" s="4">
        <v>2908782</v>
      </c>
      <c r="I8" s="7" t="s">
        <v>7</v>
      </c>
      <c r="K8" s="4">
        <v>2385861</v>
      </c>
      <c r="M8" s="7" t="s">
        <v>7</v>
      </c>
      <c r="O8" s="4">
        <v>875000</v>
      </c>
      <c r="Q8" s="4">
        <v>6169643</v>
      </c>
    </row>
    <row r="9" spans="1:17" ht="15">
      <c r="A9" t="s">
        <v>210</v>
      </c>
      <c r="C9" s="7" t="s">
        <v>7</v>
      </c>
      <c r="E9" s="7" t="s">
        <v>7</v>
      </c>
      <c r="G9" s="4">
        <v>2908782</v>
      </c>
      <c r="I9" s="7" t="s">
        <v>7</v>
      </c>
      <c r="K9" s="7" t="s">
        <v>7</v>
      </c>
      <c r="M9" s="7" t="s">
        <v>7</v>
      </c>
      <c r="O9" s="7" t="s">
        <v>7</v>
      </c>
      <c r="Q9" s="4">
        <v>2908782</v>
      </c>
    </row>
    <row r="10" spans="1:17" ht="15">
      <c r="A10" t="s">
        <v>211</v>
      </c>
      <c r="C10" s="7" t="s">
        <v>7</v>
      </c>
      <c r="E10" s="7" t="s">
        <v>7</v>
      </c>
      <c r="G10" s="7" t="s">
        <v>7</v>
      </c>
      <c r="I10" s="7" t="s">
        <v>7</v>
      </c>
      <c r="K10" s="7" t="s">
        <v>7</v>
      </c>
      <c r="M10" s="7" t="s">
        <v>7</v>
      </c>
      <c r="O10" s="7" t="s">
        <v>7</v>
      </c>
      <c r="Q10" s="7" t="s">
        <v>7</v>
      </c>
    </row>
    <row r="11" spans="1:17" ht="15">
      <c r="A11" t="s">
        <v>212</v>
      </c>
      <c r="C11" s="7" t="s">
        <v>7</v>
      </c>
      <c r="E11" s="7" t="s">
        <v>7</v>
      </c>
      <c r="G11" s="7" t="s">
        <v>7</v>
      </c>
      <c r="I11" s="7" t="s">
        <v>7</v>
      </c>
      <c r="K11" s="7" t="s">
        <v>7</v>
      </c>
      <c r="M11" s="7" t="s">
        <v>7</v>
      </c>
      <c r="O11" s="7" t="s">
        <v>7</v>
      </c>
      <c r="Q11" s="7" t="s">
        <v>7</v>
      </c>
    </row>
    <row r="12" spans="1:17" ht="15">
      <c r="A12" t="s">
        <v>213</v>
      </c>
      <c r="C12" s="7" t="s">
        <v>7</v>
      </c>
      <c r="E12" s="7" t="s">
        <v>7</v>
      </c>
      <c r="G12" s="7" t="s">
        <v>7</v>
      </c>
      <c r="I12" s="7" t="s">
        <v>7</v>
      </c>
      <c r="K12" s="7" t="s">
        <v>7</v>
      </c>
      <c r="M12" s="7" t="s">
        <v>7</v>
      </c>
      <c r="O12" s="7" t="s">
        <v>7</v>
      </c>
      <c r="Q12" s="7" t="s">
        <v>7</v>
      </c>
    </row>
    <row r="13" ht="15">
      <c r="A13" s="9" t="s">
        <v>55</v>
      </c>
    </row>
    <row r="14" spans="1:17" ht="15">
      <c r="A14" t="s">
        <v>208</v>
      </c>
      <c r="C14" s="4">
        <v>405900</v>
      </c>
      <c r="E14" s="7" t="s">
        <v>7</v>
      </c>
      <c r="G14" s="7" t="s">
        <v>7</v>
      </c>
      <c r="I14" s="4">
        <v>355325</v>
      </c>
      <c r="K14" s="7" t="s">
        <v>7</v>
      </c>
      <c r="M14" s="7" t="s">
        <v>7</v>
      </c>
      <c r="O14" s="7" t="s">
        <v>7</v>
      </c>
      <c r="Q14" s="4">
        <v>761225</v>
      </c>
    </row>
    <row r="15" spans="1:17" ht="15">
      <c r="A15" t="s">
        <v>209</v>
      </c>
      <c r="C15" s="7" t="s">
        <v>7</v>
      </c>
      <c r="E15" s="7" t="s">
        <v>7</v>
      </c>
      <c r="G15" s="4">
        <v>1994562</v>
      </c>
      <c r="I15" s="4">
        <v>151306</v>
      </c>
      <c r="K15" s="4">
        <v>1196837</v>
      </c>
      <c r="M15" s="4">
        <v>2026920</v>
      </c>
      <c r="O15" s="4">
        <v>600000</v>
      </c>
      <c r="Q15" s="4">
        <v>5969625</v>
      </c>
    </row>
    <row r="16" spans="1:17" ht="15">
      <c r="A16" t="s">
        <v>210</v>
      </c>
      <c r="C16" s="7" t="s">
        <v>7</v>
      </c>
      <c r="E16" s="7" t="s">
        <v>7</v>
      </c>
      <c r="G16" s="4">
        <v>1994562</v>
      </c>
      <c r="I16" s="4">
        <v>355325</v>
      </c>
      <c r="K16" s="7" t="s">
        <v>7</v>
      </c>
      <c r="M16" s="7" t="s">
        <v>7</v>
      </c>
      <c r="O16" s="7" t="s">
        <v>7</v>
      </c>
      <c r="Q16" s="4">
        <v>2349887</v>
      </c>
    </row>
    <row r="17" spans="1:17" ht="15">
      <c r="A17" t="s">
        <v>211</v>
      </c>
      <c r="C17" s="7" t="s">
        <v>7</v>
      </c>
      <c r="E17" s="7" t="s">
        <v>7</v>
      </c>
      <c r="G17" s="4">
        <v>1994562</v>
      </c>
      <c r="I17" s="4">
        <v>355325</v>
      </c>
      <c r="K17" s="4">
        <v>2402491</v>
      </c>
      <c r="M17" s="7" t="s">
        <v>7</v>
      </c>
      <c r="O17" s="7" t="s">
        <v>7</v>
      </c>
      <c r="Q17" s="4">
        <v>4752378</v>
      </c>
    </row>
    <row r="18" spans="1:17" ht="15">
      <c r="A18" t="s">
        <v>212</v>
      </c>
      <c r="C18" s="7" t="s">
        <v>7</v>
      </c>
      <c r="E18" s="7" t="s">
        <v>7</v>
      </c>
      <c r="G18" s="7" t="s">
        <v>7</v>
      </c>
      <c r="I18" s="4">
        <v>355325</v>
      </c>
      <c r="K18" s="7" t="s">
        <v>7</v>
      </c>
      <c r="M18" s="7" t="s">
        <v>7</v>
      </c>
      <c r="O18" s="7" t="s">
        <v>7</v>
      </c>
      <c r="Q18" s="4">
        <v>355325</v>
      </c>
    </row>
    <row r="19" spans="1:17" ht="15">
      <c r="A19" t="s">
        <v>213</v>
      </c>
      <c r="C19" s="7" t="s">
        <v>7</v>
      </c>
      <c r="E19" s="7" t="s">
        <v>7</v>
      </c>
      <c r="G19" s="7" t="s">
        <v>7</v>
      </c>
      <c r="I19" s="4">
        <v>355325</v>
      </c>
      <c r="K19" s="7" t="s">
        <v>7</v>
      </c>
      <c r="M19" s="7" t="s">
        <v>7</v>
      </c>
      <c r="O19" s="7" t="s">
        <v>7</v>
      </c>
      <c r="Q19" s="4">
        <v>355325</v>
      </c>
    </row>
    <row r="20" ht="15">
      <c r="A20" s="9" t="s">
        <v>52</v>
      </c>
    </row>
    <row r="21" spans="1:17" ht="15">
      <c r="A21" t="s">
        <v>208</v>
      </c>
      <c r="C21" s="7" t="s">
        <v>7</v>
      </c>
      <c r="E21" s="7" t="s">
        <v>7</v>
      </c>
      <c r="G21" s="7" t="s">
        <v>7</v>
      </c>
      <c r="I21" s="7" t="s">
        <v>7</v>
      </c>
      <c r="K21" s="7" t="s">
        <v>7</v>
      </c>
      <c r="M21" s="7" t="s">
        <v>7</v>
      </c>
      <c r="O21" s="7" t="s">
        <v>7</v>
      </c>
      <c r="Q21" s="7" t="s">
        <v>7</v>
      </c>
    </row>
    <row r="22" spans="1:17" ht="15">
      <c r="A22" t="s">
        <v>209</v>
      </c>
      <c r="C22" s="7" t="s">
        <v>7</v>
      </c>
      <c r="E22" s="7" t="s">
        <v>7</v>
      </c>
      <c r="G22" s="4">
        <v>2700996</v>
      </c>
      <c r="I22" s="7" t="s">
        <v>7</v>
      </c>
      <c r="K22" s="4">
        <v>1944431</v>
      </c>
      <c r="M22" s="7" t="s">
        <v>7</v>
      </c>
      <c r="O22" s="4">
        <v>813000</v>
      </c>
      <c r="Q22" s="4">
        <v>5458427</v>
      </c>
    </row>
    <row r="23" spans="1:17" ht="15">
      <c r="A23" t="s">
        <v>210</v>
      </c>
      <c r="C23" s="7" t="s">
        <v>7</v>
      </c>
      <c r="E23" s="7" t="s">
        <v>7</v>
      </c>
      <c r="G23" s="4">
        <v>2700996</v>
      </c>
      <c r="I23" s="7" t="s">
        <v>7</v>
      </c>
      <c r="K23" s="7" t="s">
        <v>7</v>
      </c>
      <c r="M23" s="7" t="s">
        <v>7</v>
      </c>
      <c r="O23" s="7" t="s">
        <v>7</v>
      </c>
      <c r="Q23" s="4">
        <v>2700996</v>
      </c>
    </row>
    <row r="24" spans="1:17" ht="15">
      <c r="A24" t="s">
        <v>211</v>
      </c>
      <c r="C24" s="7" t="s">
        <v>7</v>
      </c>
      <c r="E24" s="7" t="s">
        <v>7</v>
      </c>
      <c r="G24" s="7" t="s">
        <v>7</v>
      </c>
      <c r="I24" s="7" t="s">
        <v>7</v>
      </c>
      <c r="K24" s="7" t="s">
        <v>7</v>
      </c>
      <c r="M24" s="7" t="s">
        <v>7</v>
      </c>
      <c r="O24" s="7" t="s">
        <v>7</v>
      </c>
      <c r="Q24" s="7" t="s">
        <v>7</v>
      </c>
    </row>
    <row r="25" spans="1:17" ht="15">
      <c r="A25" t="s">
        <v>212</v>
      </c>
      <c r="C25" s="7" t="s">
        <v>7</v>
      </c>
      <c r="E25" s="7" t="s">
        <v>7</v>
      </c>
      <c r="G25" s="7" t="s">
        <v>7</v>
      </c>
      <c r="I25" s="7" t="s">
        <v>7</v>
      </c>
      <c r="K25" s="7" t="s">
        <v>7</v>
      </c>
      <c r="M25" s="7" t="s">
        <v>7</v>
      </c>
      <c r="O25" s="7" t="s">
        <v>7</v>
      </c>
      <c r="Q25" s="7" t="s">
        <v>7</v>
      </c>
    </row>
    <row r="26" spans="1:17" ht="15">
      <c r="A26" t="s">
        <v>213</v>
      </c>
      <c r="C26" s="7" t="s">
        <v>7</v>
      </c>
      <c r="E26" s="7" t="s">
        <v>7</v>
      </c>
      <c r="G26" s="7" t="s">
        <v>7</v>
      </c>
      <c r="I26" s="7" t="s">
        <v>7</v>
      </c>
      <c r="K26" s="7" t="s">
        <v>7</v>
      </c>
      <c r="M26" s="7" t="s">
        <v>7</v>
      </c>
      <c r="O26" s="7" t="s">
        <v>7</v>
      </c>
      <c r="Q26" s="7" t="s">
        <v>7</v>
      </c>
    </row>
    <row r="27" ht="15">
      <c r="A27" s="9" t="s">
        <v>53</v>
      </c>
    </row>
    <row r="28" spans="1:17" ht="15">
      <c r="A28" t="s">
        <v>208</v>
      </c>
      <c r="C28" s="7" t="s">
        <v>7</v>
      </c>
      <c r="E28" s="7" t="s">
        <v>7</v>
      </c>
      <c r="G28" s="7" t="s">
        <v>7</v>
      </c>
      <c r="I28" s="7" t="s">
        <v>7</v>
      </c>
      <c r="K28" s="7" t="s">
        <v>7</v>
      </c>
      <c r="M28" s="7" t="s">
        <v>7</v>
      </c>
      <c r="O28" s="7" t="s">
        <v>7</v>
      </c>
      <c r="Q28" s="7" t="s">
        <v>7</v>
      </c>
    </row>
    <row r="29" spans="1:17" ht="15">
      <c r="A29" t="s">
        <v>209</v>
      </c>
      <c r="C29" s="7" t="s">
        <v>7</v>
      </c>
      <c r="E29" s="7" t="s">
        <v>7</v>
      </c>
      <c r="G29" s="4">
        <v>2700996</v>
      </c>
      <c r="I29" s="7" t="s">
        <v>7</v>
      </c>
      <c r="K29" s="4">
        <v>1622954</v>
      </c>
      <c r="M29" s="7" t="s">
        <v>7</v>
      </c>
      <c r="O29" s="4">
        <v>813000</v>
      </c>
      <c r="Q29" s="4">
        <v>5136950</v>
      </c>
    </row>
    <row r="30" spans="1:17" ht="15">
      <c r="A30" t="s">
        <v>210</v>
      </c>
      <c r="C30" s="7" t="s">
        <v>7</v>
      </c>
      <c r="E30" s="7" t="s">
        <v>7</v>
      </c>
      <c r="G30" s="4">
        <v>2700996</v>
      </c>
      <c r="I30" s="7" t="s">
        <v>7</v>
      </c>
      <c r="K30" s="7" t="s">
        <v>7</v>
      </c>
      <c r="M30" s="7" t="s">
        <v>7</v>
      </c>
      <c r="O30" s="7" t="s">
        <v>7</v>
      </c>
      <c r="Q30" s="4">
        <v>2700996</v>
      </c>
    </row>
    <row r="31" spans="1:17" ht="15">
      <c r="A31" t="s">
        <v>211</v>
      </c>
      <c r="C31" s="7" t="s">
        <v>7</v>
      </c>
      <c r="E31" s="7" t="s">
        <v>7</v>
      </c>
      <c r="G31" s="7" t="s">
        <v>7</v>
      </c>
      <c r="I31" s="7" t="s">
        <v>7</v>
      </c>
      <c r="K31" s="7" t="s">
        <v>7</v>
      </c>
      <c r="M31" s="7" t="s">
        <v>7</v>
      </c>
      <c r="O31" s="7" t="s">
        <v>7</v>
      </c>
      <c r="Q31" s="7" t="s">
        <v>7</v>
      </c>
    </row>
    <row r="32" spans="1:17" ht="15">
      <c r="A32" t="s">
        <v>212</v>
      </c>
      <c r="C32" s="7" t="s">
        <v>7</v>
      </c>
      <c r="E32" s="7" t="s">
        <v>7</v>
      </c>
      <c r="G32" s="7" t="s">
        <v>7</v>
      </c>
      <c r="I32" s="7" t="s">
        <v>7</v>
      </c>
      <c r="K32" s="7" t="s">
        <v>7</v>
      </c>
      <c r="M32" s="7" t="s">
        <v>7</v>
      </c>
      <c r="O32" s="7" t="s">
        <v>7</v>
      </c>
      <c r="Q32" s="7" t="s">
        <v>7</v>
      </c>
    </row>
    <row r="33" spans="1:17" ht="15">
      <c r="A33" t="s">
        <v>213</v>
      </c>
      <c r="C33" s="7" t="s">
        <v>7</v>
      </c>
      <c r="E33" s="7" t="s">
        <v>7</v>
      </c>
      <c r="G33" s="7" t="s">
        <v>7</v>
      </c>
      <c r="I33" s="7" t="s">
        <v>7</v>
      </c>
      <c r="K33" s="7" t="s">
        <v>7</v>
      </c>
      <c r="M33" s="7" t="s">
        <v>7</v>
      </c>
      <c r="O33" s="7" t="s">
        <v>7</v>
      </c>
      <c r="Q33" s="7" t="s">
        <v>7</v>
      </c>
    </row>
    <row r="34" ht="15">
      <c r="A34" s="9" t="s">
        <v>57</v>
      </c>
    </row>
    <row r="35" spans="1:17" ht="15">
      <c r="A35" t="s">
        <v>208</v>
      </c>
      <c r="C35" s="4">
        <v>260392</v>
      </c>
      <c r="E35" s="7" t="s">
        <v>7</v>
      </c>
      <c r="G35" s="7" t="s">
        <v>7</v>
      </c>
      <c r="I35" s="7" t="s">
        <v>7</v>
      </c>
      <c r="K35" s="7" t="s">
        <v>7</v>
      </c>
      <c r="M35" s="7" t="s">
        <v>7</v>
      </c>
      <c r="O35" s="7" t="s">
        <v>7</v>
      </c>
      <c r="Q35" s="4">
        <v>260392</v>
      </c>
    </row>
    <row r="36" spans="1:17" ht="15">
      <c r="A36" t="s">
        <v>209</v>
      </c>
      <c r="C36" s="7" t="s">
        <v>7</v>
      </c>
      <c r="E36" s="7" t="s">
        <v>7</v>
      </c>
      <c r="G36" s="4">
        <v>1745258</v>
      </c>
      <c r="I36" s="7" t="s">
        <v>7</v>
      </c>
      <c r="K36" s="4">
        <v>364470</v>
      </c>
      <c r="M36" s="4">
        <v>2378047</v>
      </c>
      <c r="O36" s="4">
        <v>525000</v>
      </c>
      <c r="Q36" s="4">
        <v>5012775</v>
      </c>
    </row>
    <row r="37" spans="1:17" ht="15">
      <c r="A37" t="s">
        <v>210</v>
      </c>
      <c r="C37" s="7" t="s">
        <v>7</v>
      </c>
      <c r="E37" s="7" t="s">
        <v>7</v>
      </c>
      <c r="G37" s="4">
        <v>1745258</v>
      </c>
      <c r="I37" s="7" t="s">
        <v>7</v>
      </c>
      <c r="K37" s="7" t="s">
        <v>7</v>
      </c>
      <c r="M37" s="7" t="s">
        <v>7</v>
      </c>
      <c r="O37" s="7" t="s">
        <v>7</v>
      </c>
      <c r="Q37" s="4">
        <v>1745258</v>
      </c>
    </row>
    <row r="38" spans="1:17" ht="15">
      <c r="A38" t="s">
        <v>211</v>
      </c>
      <c r="C38" s="7" t="s">
        <v>7</v>
      </c>
      <c r="E38" s="7" t="s">
        <v>7</v>
      </c>
      <c r="G38" s="7" t="s">
        <v>7</v>
      </c>
      <c r="I38" s="7" t="s">
        <v>7</v>
      </c>
      <c r="K38" s="7" t="s">
        <v>7</v>
      </c>
      <c r="M38" s="7" t="s">
        <v>7</v>
      </c>
      <c r="O38" s="7" t="s">
        <v>7</v>
      </c>
      <c r="Q38" s="7" t="s">
        <v>7</v>
      </c>
    </row>
    <row r="39" spans="1:17" ht="15">
      <c r="A39" t="s">
        <v>212</v>
      </c>
      <c r="C39" s="7" t="s">
        <v>7</v>
      </c>
      <c r="E39" s="7" t="s">
        <v>7</v>
      </c>
      <c r="G39" s="7" t="s">
        <v>7</v>
      </c>
      <c r="I39" s="7" t="s">
        <v>7</v>
      </c>
      <c r="K39" s="7" t="s">
        <v>7</v>
      </c>
      <c r="M39" s="7" t="s">
        <v>7</v>
      </c>
      <c r="O39" s="7" t="s">
        <v>7</v>
      </c>
      <c r="Q39" s="7" t="s">
        <v>7</v>
      </c>
    </row>
    <row r="40" spans="1:17" ht="15">
      <c r="A40" t="s">
        <v>213</v>
      </c>
      <c r="C40" s="7" t="s">
        <v>7</v>
      </c>
      <c r="E40" s="7" t="s">
        <v>7</v>
      </c>
      <c r="G40" s="7" t="s">
        <v>7</v>
      </c>
      <c r="I40" s="7" t="s">
        <v>7</v>
      </c>
      <c r="K40" s="7" t="s">
        <v>7</v>
      </c>
      <c r="M40" s="7" t="s">
        <v>7</v>
      </c>
      <c r="O40" s="7" t="s">
        <v>7</v>
      </c>
      <c r="Q40" s="7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34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3" spans="1:9" ht="39.75" customHeight="1">
      <c r="A3" s="9" t="s">
        <v>32</v>
      </c>
      <c r="C3" s="3" t="s">
        <v>214</v>
      </c>
      <c r="E3" s="3" t="s">
        <v>215</v>
      </c>
      <c r="G3" s="3" t="s">
        <v>216</v>
      </c>
      <c r="I3" s="3" t="s">
        <v>217</v>
      </c>
    </row>
    <row r="4" spans="1:9" ht="15">
      <c r="A4" t="s">
        <v>76</v>
      </c>
      <c r="C4" s="7" t="s">
        <v>7</v>
      </c>
      <c r="E4" s="7" t="s">
        <v>7</v>
      </c>
      <c r="G4" s="7" t="s">
        <v>7</v>
      </c>
      <c r="I4" s="7" t="s">
        <v>7</v>
      </c>
    </row>
    <row r="5" spans="1:9" ht="15">
      <c r="A5" t="s">
        <v>55</v>
      </c>
      <c r="C5" s="4">
        <v>400000</v>
      </c>
      <c r="E5" s="7" t="s">
        <v>7</v>
      </c>
      <c r="G5" s="4">
        <v>5900</v>
      </c>
      <c r="I5" s="4">
        <v>405900</v>
      </c>
    </row>
    <row r="6" spans="1:9" ht="15">
      <c r="A6" t="s">
        <v>52</v>
      </c>
      <c r="C6" s="7" t="s">
        <v>7</v>
      </c>
      <c r="E6" s="7" t="s">
        <v>7</v>
      </c>
      <c r="G6" s="7" t="s">
        <v>7</v>
      </c>
      <c r="I6" s="7" t="s">
        <v>7</v>
      </c>
    </row>
    <row r="7" spans="1:9" ht="15">
      <c r="A7" t="s">
        <v>53</v>
      </c>
      <c r="C7" s="7" t="s">
        <v>7</v>
      </c>
      <c r="E7" s="7" t="s">
        <v>7</v>
      </c>
      <c r="G7" s="7" t="s">
        <v>7</v>
      </c>
      <c r="I7" s="7" t="s">
        <v>7</v>
      </c>
    </row>
    <row r="8" spans="1:9" ht="15">
      <c r="A8" t="s">
        <v>57</v>
      </c>
      <c r="C8" s="4">
        <v>245000</v>
      </c>
      <c r="E8" s="4">
        <v>9492</v>
      </c>
      <c r="G8" s="4">
        <v>5900</v>
      </c>
      <c r="I8" s="4">
        <v>260392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3" spans="1:5" ht="15">
      <c r="A3" s="9" t="s">
        <v>218</v>
      </c>
      <c r="C3" s="3" t="s">
        <v>219</v>
      </c>
      <c r="E3" s="3" t="s">
        <v>220</v>
      </c>
    </row>
    <row r="4" spans="1:5" ht="15">
      <c r="A4" s="2" t="s">
        <v>221</v>
      </c>
      <c r="C4" s="4">
        <v>27725370</v>
      </c>
      <c r="E4" s="6">
        <v>12.72</v>
      </c>
    </row>
    <row r="5" spans="1:5" ht="15">
      <c r="A5" s="2" t="s">
        <v>222</v>
      </c>
      <c r="C5" s="4">
        <v>20971949</v>
      </c>
      <c r="E5" s="6">
        <v>9.62</v>
      </c>
    </row>
    <row r="6" spans="1:5" ht="15">
      <c r="A6" s="9" t="s">
        <v>223</v>
      </c>
      <c r="C6" s="4">
        <v>2773560</v>
      </c>
      <c r="E6" s="6">
        <v>1.27</v>
      </c>
    </row>
    <row r="7" spans="1:5" ht="15">
      <c r="A7" s="9" t="s">
        <v>224</v>
      </c>
      <c r="C7" s="4">
        <v>2452708</v>
      </c>
      <c r="E7" s="6">
        <v>1.12</v>
      </c>
    </row>
    <row r="8" spans="1:5" ht="15">
      <c r="A8" s="9" t="s">
        <v>225</v>
      </c>
      <c r="C8" s="4">
        <v>2417728</v>
      </c>
      <c r="E8" s="6">
        <v>1.11</v>
      </c>
    </row>
    <row r="9" spans="1:5" ht="15">
      <c r="A9" s="9" t="s">
        <v>226</v>
      </c>
      <c r="C9" s="4">
        <v>415073</v>
      </c>
      <c r="E9" s="7" t="s">
        <v>227</v>
      </c>
    </row>
    <row r="10" spans="1:5" ht="15">
      <c r="A10" s="9" t="s">
        <v>228</v>
      </c>
      <c r="C10" s="4">
        <v>207973</v>
      </c>
      <c r="E10" s="7" t="s">
        <v>227</v>
      </c>
    </row>
    <row r="11" spans="1:5" ht="15">
      <c r="A11" s="9" t="s">
        <v>229</v>
      </c>
      <c r="C11" s="4">
        <v>97872</v>
      </c>
      <c r="E11" s="7" t="s">
        <v>227</v>
      </c>
    </row>
    <row r="12" spans="1:5" ht="15">
      <c r="A12" s="9" t="s">
        <v>230</v>
      </c>
      <c r="C12" s="4">
        <v>59364</v>
      </c>
      <c r="E12" s="7" t="s">
        <v>227</v>
      </c>
    </row>
    <row r="13" spans="1:5" ht="15">
      <c r="A13" s="9" t="s">
        <v>231</v>
      </c>
      <c r="C13" s="4">
        <v>44712</v>
      </c>
      <c r="E13" s="7" t="s">
        <v>227</v>
      </c>
    </row>
    <row r="14" spans="1:5" ht="15">
      <c r="A14" s="9" t="s">
        <v>232</v>
      </c>
      <c r="C14" s="4">
        <v>20786</v>
      </c>
      <c r="E14" s="7" t="s">
        <v>227</v>
      </c>
    </row>
    <row r="15" spans="1:5" ht="15">
      <c r="A15" s="9" t="s">
        <v>233</v>
      </c>
      <c r="C15" s="4">
        <v>16935</v>
      </c>
      <c r="E15" s="7" t="s">
        <v>227</v>
      </c>
    </row>
    <row r="16" spans="1:5" ht="15">
      <c r="A16" s="9" t="s">
        <v>234</v>
      </c>
      <c r="C16" s="4">
        <v>13322</v>
      </c>
      <c r="E16" s="7" t="s">
        <v>227</v>
      </c>
    </row>
    <row r="17" spans="1:5" ht="15">
      <c r="A17" s="9" t="s">
        <v>235</v>
      </c>
      <c r="C17" s="4">
        <v>10394082</v>
      </c>
      <c r="E17" s="6">
        <v>4.71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11" ht="39.75" customHeight="1">
      <c r="C5" s="8" t="s">
        <v>13</v>
      </c>
      <c r="D5" s="8"/>
      <c r="E5" s="8"/>
      <c r="I5" s="8" t="s">
        <v>14</v>
      </c>
      <c r="J5" s="8"/>
      <c r="K5" s="8"/>
    </row>
    <row r="6" spans="1:11" ht="15">
      <c r="A6" s="9" t="s">
        <v>15</v>
      </c>
      <c r="C6" s="10" t="s">
        <v>16</v>
      </c>
      <c r="E6" s="10" t="s">
        <v>17</v>
      </c>
      <c r="I6" s="10" t="s">
        <v>16</v>
      </c>
      <c r="K6" s="10" t="s">
        <v>17</v>
      </c>
    </row>
    <row r="7" spans="1:11" ht="15">
      <c r="A7" t="s">
        <v>18</v>
      </c>
      <c r="C7" s="4">
        <v>1832500</v>
      </c>
      <c r="E7" s="4">
        <v>90</v>
      </c>
      <c r="I7" s="4">
        <v>1923283</v>
      </c>
      <c r="K7" s="4">
        <v>89</v>
      </c>
    </row>
    <row r="8" spans="1:11" ht="15">
      <c r="A8" t="s">
        <v>19</v>
      </c>
      <c r="C8" s="4">
        <v>144828</v>
      </c>
      <c r="E8" s="4">
        <v>7</v>
      </c>
      <c r="I8" s="4">
        <v>111615</v>
      </c>
      <c r="K8" s="4">
        <v>5</v>
      </c>
    </row>
    <row r="9" spans="1:11" ht="15">
      <c r="A9" t="s">
        <v>20</v>
      </c>
      <c r="C9" s="4">
        <v>55000</v>
      </c>
      <c r="E9" s="4">
        <v>3</v>
      </c>
      <c r="I9" s="4">
        <v>123827</v>
      </c>
      <c r="K9" s="4">
        <v>6</v>
      </c>
    </row>
    <row r="10" spans="1:11" ht="15">
      <c r="A10" t="s">
        <v>21</v>
      </c>
      <c r="C10" s="4">
        <v>2000</v>
      </c>
      <c r="E10" s="4">
        <v>0</v>
      </c>
      <c r="I10" s="4">
        <v>1500</v>
      </c>
      <c r="K10" s="4">
        <v>0</v>
      </c>
    </row>
    <row r="11" spans="1:11" ht="15">
      <c r="A11" t="s">
        <v>11</v>
      </c>
      <c r="C11" s="4">
        <v>2034328</v>
      </c>
      <c r="E11" s="4">
        <v>100</v>
      </c>
      <c r="I11" s="4">
        <v>2160225</v>
      </c>
      <c r="K11" s="4">
        <v>100</v>
      </c>
    </row>
  </sheetData>
  <sheetProtection selectLockedCells="1" selectUnlockedCells="1"/>
  <mergeCells count="3">
    <mergeCell ref="A2:F2"/>
    <mergeCell ref="C5:E5"/>
    <mergeCell ref="I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82.8515625" style="0" customWidth="1"/>
    <col min="4" max="4" width="8.7109375" style="0" customWidth="1"/>
    <col min="5" max="5" width="47.7109375" style="0" customWidth="1"/>
    <col min="6" max="6" width="8.7109375" style="0" customWidth="1"/>
    <col min="7" max="7" width="64.7109375" style="0" customWidth="1"/>
    <col min="8" max="16384" width="8.7109375" style="0" customWidth="1"/>
  </cols>
  <sheetData>
    <row r="3" spans="1:7" ht="39.75" customHeight="1">
      <c r="A3" s="9" t="s">
        <v>236</v>
      </c>
      <c r="C3" s="3" t="s">
        <v>237</v>
      </c>
      <c r="E3" s="3" t="s">
        <v>238</v>
      </c>
      <c r="G3" s="3" t="s">
        <v>239</v>
      </c>
    </row>
    <row r="4" spans="1:7" ht="15">
      <c r="A4" s="9" t="s">
        <v>240</v>
      </c>
      <c r="C4" s="4">
        <v>359927</v>
      </c>
      <c r="E4" s="4">
        <v>87780</v>
      </c>
      <c r="G4" s="4">
        <v>52866</v>
      </c>
    </row>
    <row r="5" spans="1:7" ht="15">
      <c r="A5" s="2" t="s">
        <v>241</v>
      </c>
      <c r="C5" s="4">
        <v>49533</v>
      </c>
      <c r="E5" s="7" t="s">
        <v>7</v>
      </c>
      <c r="G5" s="4">
        <v>865</v>
      </c>
    </row>
    <row r="6" spans="1:7" ht="15">
      <c r="A6" s="2" t="s">
        <v>242</v>
      </c>
      <c r="C6" s="4">
        <v>88499</v>
      </c>
      <c r="E6" s="7" t="s">
        <v>7</v>
      </c>
      <c r="G6" s="4">
        <v>4273</v>
      </c>
    </row>
    <row r="7" spans="1:7" ht="15">
      <c r="A7" s="2" t="s">
        <v>243</v>
      </c>
      <c r="C7" s="4">
        <v>60436</v>
      </c>
      <c r="E7" s="7" t="s">
        <v>7</v>
      </c>
      <c r="G7" s="4">
        <v>2780</v>
      </c>
    </row>
    <row r="8" spans="1:7" ht="15">
      <c r="A8" s="2" t="s">
        <v>244</v>
      </c>
      <c r="C8" s="4">
        <v>31354</v>
      </c>
      <c r="E8" s="7" t="s">
        <v>7</v>
      </c>
      <c r="G8" s="4">
        <v>589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ht="39.75" customHeight="1">
      <c r="E5" s="18" t="s">
        <v>246</v>
      </c>
    </row>
    <row r="6" spans="1:5" ht="15">
      <c r="A6" s="19" t="s">
        <v>247</v>
      </c>
      <c r="C6" s="9" t="s">
        <v>248</v>
      </c>
      <c r="E6" s="7" t="s">
        <v>249</v>
      </c>
    </row>
    <row r="7" spans="2:5" ht="15">
      <c r="B7" s="14"/>
      <c r="C7" s="14"/>
      <c r="D7" s="14"/>
      <c r="E7" s="14"/>
    </row>
    <row r="8" spans="1:5" ht="15">
      <c r="A8" s="19" t="s">
        <v>250</v>
      </c>
      <c r="C8" s="9" t="s">
        <v>251</v>
      </c>
      <c r="E8" s="7" t="s">
        <v>249</v>
      </c>
    </row>
    <row r="9" spans="1:5" ht="15">
      <c r="A9" s="20">
        <v>2.1</v>
      </c>
      <c r="C9" s="9" t="s">
        <v>252</v>
      </c>
      <c r="E9" s="7" t="s">
        <v>249</v>
      </c>
    </row>
    <row r="10" spans="1:5" ht="15">
      <c r="A10" s="20">
        <v>2.2</v>
      </c>
      <c r="C10" s="9" t="s">
        <v>253</v>
      </c>
      <c r="E10" s="7" t="s">
        <v>249</v>
      </c>
    </row>
    <row r="11" spans="1:5" ht="15">
      <c r="A11" s="20">
        <v>2.3</v>
      </c>
      <c r="C11" s="9" t="s">
        <v>254</v>
      </c>
      <c r="E11" s="7" t="s">
        <v>249</v>
      </c>
    </row>
    <row r="12" spans="1:5" ht="15">
      <c r="A12" s="20">
        <v>2.4</v>
      </c>
      <c r="C12" s="9" t="s">
        <v>255</v>
      </c>
      <c r="E12" s="7" t="s">
        <v>249</v>
      </c>
    </row>
    <row r="13" spans="2:5" ht="15">
      <c r="B13" s="14"/>
      <c r="C13" s="14"/>
      <c r="D13" s="14"/>
      <c r="E13" s="14"/>
    </row>
    <row r="14" spans="1:5" ht="15">
      <c r="A14" s="19" t="s">
        <v>256</v>
      </c>
      <c r="C14" s="9" t="s">
        <v>257</v>
      </c>
      <c r="E14" s="7" t="s">
        <v>258</v>
      </c>
    </row>
    <row r="15" spans="1:5" ht="15">
      <c r="A15" s="20">
        <v>3.1</v>
      </c>
      <c r="C15" s="9" t="s">
        <v>259</v>
      </c>
      <c r="E15" s="7" t="s">
        <v>258</v>
      </c>
    </row>
    <row r="16" spans="1:5" ht="15">
      <c r="A16" s="20">
        <v>3.2</v>
      </c>
      <c r="C16" s="9" t="s">
        <v>260</v>
      </c>
      <c r="E16" s="7" t="s">
        <v>258</v>
      </c>
    </row>
    <row r="17" spans="1:5" ht="15">
      <c r="A17" s="20">
        <v>3.3</v>
      </c>
      <c r="C17" s="9" t="s">
        <v>261</v>
      </c>
      <c r="E17" s="7" t="s">
        <v>258</v>
      </c>
    </row>
    <row r="18" spans="2:5" ht="15">
      <c r="B18" s="14"/>
      <c r="C18" s="14"/>
      <c r="D18" s="14"/>
      <c r="E18" s="14"/>
    </row>
    <row r="19" spans="1:5" ht="15">
      <c r="A19" s="19" t="s">
        <v>262</v>
      </c>
      <c r="C19" s="9" t="s">
        <v>263</v>
      </c>
      <c r="E19" s="7" t="s">
        <v>258</v>
      </c>
    </row>
    <row r="20" spans="1:5" ht="15">
      <c r="A20" s="20">
        <v>4.1</v>
      </c>
      <c r="C20" s="9" t="s">
        <v>264</v>
      </c>
      <c r="E20" s="7" t="s">
        <v>258</v>
      </c>
    </row>
    <row r="21" spans="1:5" ht="15">
      <c r="A21" s="20">
        <v>4.2</v>
      </c>
      <c r="C21" s="9" t="s">
        <v>265</v>
      </c>
      <c r="E21" s="7" t="s">
        <v>258</v>
      </c>
    </row>
    <row r="22" spans="2:5" ht="15">
      <c r="B22" s="14"/>
      <c r="C22" s="14"/>
      <c r="D22" s="14"/>
      <c r="E22" s="14"/>
    </row>
    <row r="23" spans="1:5" ht="15">
      <c r="A23" s="19" t="s">
        <v>266</v>
      </c>
      <c r="C23" s="9" t="s">
        <v>267</v>
      </c>
      <c r="E23" s="7" t="s">
        <v>258</v>
      </c>
    </row>
    <row r="24" spans="1:5" ht="15">
      <c r="A24" s="20">
        <v>5.1</v>
      </c>
      <c r="C24" s="9" t="s">
        <v>268</v>
      </c>
      <c r="E24" s="7" t="s">
        <v>258</v>
      </c>
    </row>
    <row r="25" spans="1:5" ht="15">
      <c r="A25" s="20">
        <v>5.2</v>
      </c>
      <c r="C25" s="9" t="s">
        <v>269</v>
      </c>
      <c r="E25" s="7" t="s">
        <v>270</v>
      </c>
    </row>
    <row r="26" spans="1:5" ht="15">
      <c r="A26" s="20">
        <v>5.3</v>
      </c>
      <c r="C26" s="9" t="s">
        <v>271</v>
      </c>
      <c r="E26" s="7" t="s">
        <v>270</v>
      </c>
    </row>
    <row r="27" spans="1:5" ht="15">
      <c r="A27" s="20">
        <v>5.4</v>
      </c>
      <c r="C27" s="9" t="s">
        <v>272</v>
      </c>
      <c r="E27" s="7" t="s">
        <v>270</v>
      </c>
    </row>
    <row r="28" spans="1:5" ht="15">
      <c r="A28" s="20">
        <v>5.5</v>
      </c>
      <c r="C28" s="9" t="s">
        <v>273</v>
      </c>
      <c r="E28" s="7" t="s">
        <v>270</v>
      </c>
    </row>
    <row r="29" spans="2:5" ht="15">
      <c r="B29" s="14"/>
      <c r="C29" s="14"/>
      <c r="D29" s="14"/>
      <c r="E29" s="14"/>
    </row>
    <row r="30" spans="1:5" ht="15">
      <c r="A30" s="19" t="s">
        <v>274</v>
      </c>
      <c r="C30" s="9" t="s">
        <v>275</v>
      </c>
      <c r="E30" s="7" t="s">
        <v>270</v>
      </c>
    </row>
    <row r="31" spans="1:5" ht="15">
      <c r="A31" s="20">
        <v>6.1</v>
      </c>
      <c r="C31" s="9" t="s">
        <v>276</v>
      </c>
      <c r="E31" s="7" t="s">
        <v>270</v>
      </c>
    </row>
    <row r="32" spans="1:5" ht="15">
      <c r="A32" s="20">
        <v>6.2</v>
      </c>
      <c r="C32" s="9" t="s">
        <v>277</v>
      </c>
      <c r="E32" s="7" t="s">
        <v>270</v>
      </c>
    </row>
    <row r="33" spans="1:5" ht="15">
      <c r="A33" s="20">
        <v>6.3</v>
      </c>
      <c r="C33" s="9" t="s">
        <v>278</v>
      </c>
      <c r="E33" s="7" t="s">
        <v>270</v>
      </c>
    </row>
    <row r="34" spans="1:5" ht="15">
      <c r="A34" s="20">
        <v>6.4</v>
      </c>
      <c r="C34" s="9" t="s">
        <v>279</v>
      </c>
      <c r="E34" s="7" t="s">
        <v>270</v>
      </c>
    </row>
    <row r="35" spans="2:5" ht="15">
      <c r="B35" s="14"/>
      <c r="C35" s="14"/>
      <c r="D35" s="14"/>
      <c r="E35" s="14"/>
    </row>
    <row r="36" spans="1:5" ht="15">
      <c r="A36" s="19" t="s">
        <v>280</v>
      </c>
      <c r="C36" s="9" t="s">
        <v>281</v>
      </c>
      <c r="E36" s="7" t="s">
        <v>282</v>
      </c>
    </row>
    <row r="37" spans="1:5" ht="15">
      <c r="A37" s="20">
        <v>7.1</v>
      </c>
      <c r="C37" s="9" t="s">
        <v>283</v>
      </c>
      <c r="E37" s="7" t="s">
        <v>282</v>
      </c>
    </row>
    <row r="38" spans="1:5" ht="15">
      <c r="A38" s="20">
        <v>7.2</v>
      </c>
      <c r="C38" s="9" t="s">
        <v>269</v>
      </c>
      <c r="E38" s="7" t="s">
        <v>282</v>
      </c>
    </row>
    <row r="39" spans="1:5" ht="15">
      <c r="A39" s="20">
        <v>7.3</v>
      </c>
      <c r="C39" s="9" t="s">
        <v>271</v>
      </c>
      <c r="E39" s="7" t="s">
        <v>282</v>
      </c>
    </row>
    <row r="40" spans="1:5" ht="15">
      <c r="A40" s="20">
        <v>7.4</v>
      </c>
      <c r="C40" s="9" t="s">
        <v>272</v>
      </c>
      <c r="E40" s="7" t="s">
        <v>282</v>
      </c>
    </row>
    <row r="41" spans="1:5" ht="15">
      <c r="A41" s="20">
        <v>7.5</v>
      </c>
      <c r="C41" s="9" t="s">
        <v>273</v>
      </c>
      <c r="E41" s="7" t="s">
        <v>282</v>
      </c>
    </row>
    <row r="42" spans="1:5" ht="15">
      <c r="A42" s="20">
        <v>7.6</v>
      </c>
      <c r="C42" s="9" t="s">
        <v>284</v>
      </c>
      <c r="E42" s="7" t="s">
        <v>282</v>
      </c>
    </row>
    <row r="43" spans="2:5" ht="15">
      <c r="B43" s="14"/>
      <c r="C43" s="14"/>
      <c r="D43" s="14"/>
      <c r="E43" s="14"/>
    </row>
    <row r="44" spans="1:5" ht="15">
      <c r="A44" s="19" t="s">
        <v>285</v>
      </c>
      <c r="C44" s="9" t="s">
        <v>286</v>
      </c>
      <c r="E44" s="7" t="s">
        <v>282</v>
      </c>
    </row>
    <row r="45" spans="1:5" ht="15">
      <c r="A45" s="20">
        <v>8.1</v>
      </c>
      <c r="C45" s="9" t="s">
        <v>287</v>
      </c>
      <c r="E45" s="7" t="s">
        <v>282</v>
      </c>
    </row>
    <row r="46" spans="1:5" ht="15">
      <c r="A46" s="20">
        <v>8.2</v>
      </c>
      <c r="C46" s="9" t="s">
        <v>288</v>
      </c>
      <c r="E46" s="7" t="s">
        <v>282</v>
      </c>
    </row>
    <row r="47" spans="2:5" ht="15">
      <c r="B47" s="14"/>
      <c r="C47" s="14"/>
      <c r="D47" s="14"/>
      <c r="E47" s="14"/>
    </row>
    <row r="48" spans="1:5" ht="15">
      <c r="A48" s="19" t="s">
        <v>289</v>
      </c>
      <c r="C48" s="9" t="s">
        <v>290</v>
      </c>
      <c r="E48" s="7" t="s">
        <v>291</v>
      </c>
    </row>
    <row r="49" spans="1:5" ht="15">
      <c r="A49" s="20">
        <v>9.1</v>
      </c>
      <c r="C49" s="9" t="s">
        <v>292</v>
      </c>
      <c r="E49" s="7" t="s">
        <v>291</v>
      </c>
    </row>
    <row r="50" spans="1:5" ht="15">
      <c r="A50" s="20">
        <v>9.2</v>
      </c>
      <c r="C50" s="9" t="s">
        <v>288</v>
      </c>
      <c r="E50" s="7" t="s">
        <v>291</v>
      </c>
    </row>
    <row r="51" spans="1:5" ht="15">
      <c r="A51" s="20">
        <v>9.3</v>
      </c>
      <c r="C51" s="9" t="s">
        <v>293</v>
      </c>
      <c r="E51" s="7" t="s">
        <v>291</v>
      </c>
    </row>
    <row r="52" spans="1:5" ht="15">
      <c r="A52" s="20">
        <v>9.4</v>
      </c>
      <c r="C52" s="9" t="s">
        <v>294</v>
      </c>
      <c r="E52" s="7" t="s">
        <v>295</v>
      </c>
    </row>
  </sheetData>
  <sheetProtection selectLockedCells="1" selectUnlockedCells="1"/>
  <mergeCells count="17">
    <mergeCell ref="A2:F2"/>
    <mergeCell ref="B7:C7"/>
    <mergeCell ref="D7:E7"/>
    <mergeCell ref="B13:C13"/>
    <mergeCell ref="D13:E13"/>
    <mergeCell ref="B18:C18"/>
    <mergeCell ref="D18:E18"/>
    <mergeCell ref="B22:C22"/>
    <mergeCell ref="D22:E22"/>
    <mergeCell ref="B29:C29"/>
    <mergeCell ref="D29:E29"/>
    <mergeCell ref="B35:C35"/>
    <mergeCell ref="D35:E35"/>
    <mergeCell ref="B43:C43"/>
    <mergeCell ref="D43:E43"/>
    <mergeCell ref="B47:C47"/>
    <mergeCell ref="D47:E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E4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6.7109375" style="0" customWidth="1"/>
    <col min="4" max="4" width="8.7109375" style="0" customWidth="1"/>
    <col min="5" max="5" width="4.7109375" style="0" customWidth="1"/>
    <col min="6" max="16384" width="8.7109375" style="0" customWidth="1"/>
  </cols>
  <sheetData>
    <row r="3" ht="39.75" customHeight="1">
      <c r="E3" s="18" t="s">
        <v>246</v>
      </c>
    </row>
    <row r="4" spans="1:5" ht="15">
      <c r="A4" s="19" t="s">
        <v>296</v>
      </c>
      <c r="C4" s="9" t="s">
        <v>297</v>
      </c>
      <c r="E4" s="7" t="s">
        <v>295</v>
      </c>
    </row>
    <row r="5" spans="1:5" ht="15">
      <c r="A5" s="20">
        <v>10.1</v>
      </c>
      <c r="C5" s="9" t="s">
        <v>298</v>
      </c>
      <c r="E5" s="7" t="s">
        <v>295</v>
      </c>
    </row>
    <row r="6" spans="1:5" ht="15">
      <c r="A6" s="20">
        <v>10.2</v>
      </c>
      <c r="C6" s="9" t="s">
        <v>299</v>
      </c>
      <c r="E6" s="7" t="s">
        <v>295</v>
      </c>
    </row>
    <row r="7" spans="1:5" ht="15">
      <c r="A7" s="20">
        <v>10.3</v>
      </c>
      <c r="C7" s="9" t="s">
        <v>288</v>
      </c>
      <c r="E7" s="7" t="s">
        <v>295</v>
      </c>
    </row>
    <row r="8" spans="1:5" ht="15">
      <c r="A8" s="20">
        <v>10.4</v>
      </c>
      <c r="C8" s="9" t="s">
        <v>293</v>
      </c>
      <c r="E8" s="7" t="s">
        <v>295</v>
      </c>
    </row>
    <row r="9" spans="1:5" ht="15">
      <c r="A9" s="20">
        <v>10.5</v>
      </c>
      <c r="C9" s="9" t="s">
        <v>300</v>
      </c>
      <c r="E9" s="7" t="s">
        <v>301</v>
      </c>
    </row>
    <row r="10" spans="1:5" ht="15">
      <c r="A10" s="20">
        <v>10.6</v>
      </c>
      <c r="C10" s="9" t="s">
        <v>302</v>
      </c>
      <c r="E10" s="7" t="s">
        <v>301</v>
      </c>
    </row>
    <row r="11" spans="1:5" ht="15">
      <c r="A11" s="20">
        <v>10.7</v>
      </c>
      <c r="C11" s="9" t="s">
        <v>303</v>
      </c>
      <c r="E11" s="7" t="s">
        <v>301</v>
      </c>
    </row>
    <row r="12" spans="2:5" ht="15">
      <c r="B12" s="14"/>
      <c r="C12" s="14"/>
      <c r="D12" s="14"/>
      <c r="E12" s="14"/>
    </row>
    <row r="13" spans="1:5" ht="15">
      <c r="A13" s="19" t="s">
        <v>304</v>
      </c>
      <c r="C13" s="9" t="s">
        <v>305</v>
      </c>
      <c r="E13" s="7" t="s">
        <v>306</v>
      </c>
    </row>
    <row r="14" spans="1:5" ht="15">
      <c r="A14" s="20">
        <v>11.1</v>
      </c>
      <c r="C14" s="9" t="s">
        <v>307</v>
      </c>
      <c r="E14" s="7" t="s">
        <v>306</v>
      </c>
    </row>
    <row r="15" spans="1:5" ht="15">
      <c r="A15" s="20">
        <v>11.2</v>
      </c>
      <c r="C15" s="9" t="s">
        <v>308</v>
      </c>
      <c r="E15" s="7" t="s">
        <v>306</v>
      </c>
    </row>
    <row r="16" spans="1:5" ht="15">
      <c r="A16" s="20">
        <v>11.3</v>
      </c>
      <c r="C16" s="9" t="s">
        <v>288</v>
      </c>
      <c r="E16" s="7" t="s">
        <v>306</v>
      </c>
    </row>
    <row r="17" spans="1:5" ht="15">
      <c r="A17" s="20">
        <v>11.4</v>
      </c>
      <c r="C17" s="9" t="s">
        <v>293</v>
      </c>
      <c r="E17" s="7" t="s">
        <v>306</v>
      </c>
    </row>
    <row r="18" spans="1:5" ht="15">
      <c r="A18" s="20">
        <v>11.5</v>
      </c>
      <c r="C18" s="9" t="s">
        <v>309</v>
      </c>
      <c r="E18" s="7" t="s">
        <v>310</v>
      </c>
    </row>
    <row r="19" spans="1:5" ht="15">
      <c r="A19" s="20">
        <v>11.6</v>
      </c>
      <c r="C19" s="9" t="s">
        <v>303</v>
      </c>
      <c r="E19" s="7" t="s">
        <v>310</v>
      </c>
    </row>
    <row r="20" spans="2:5" ht="15">
      <c r="B20" s="14"/>
      <c r="C20" s="14"/>
      <c r="D20" s="14"/>
      <c r="E20" s="14"/>
    </row>
    <row r="21" spans="1:5" ht="15">
      <c r="A21" s="19" t="s">
        <v>311</v>
      </c>
      <c r="C21" s="9" t="s">
        <v>312</v>
      </c>
      <c r="E21" s="7" t="s">
        <v>310</v>
      </c>
    </row>
    <row r="22" spans="1:5" ht="15">
      <c r="A22" s="20">
        <v>12.1</v>
      </c>
      <c r="C22" s="9" t="s">
        <v>313</v>
      </c>
      <c r="E22" s="7" t="s">
        <v>310</v>
      </c>
    </row>
    <row r="23" spans="1:5" ht="15">
      <c r="A23" s="20">
        <v>12.2</v>
      </c>
      <c r="C23" s="9" t="s">
        <v>314</v>
      </c>
      <c r="E23" s="7" t="s">
        <v>310</v>
      </c>
    </row>
    <row r="24" spans="1:5" ht="15">
      <c r="A24" s="20">
        <v>12.3</v>
      </c>
      <c r="C24" s="9" t="s">
        <v>315</v>
      </c>
      <c r="E24" s="7" t="s">
        <v>316</v>
      </c>
    </row>
    <row r="25" spans="2:5" ht="15">
      <c r="B25" s="14"/>
      <c r="C25" s="14"/>
      <c r="D25" s="14"/>
      <c r="E25" s="14"/>
    </row>
    <row r="26" spans="1:5" ht="15">
      <c r="A26" s="19" t="s">
        <v>317</v>
      </c>
      <c r="C26" s="9" t="s">
        <v>318</v>
      </c>
      <c r="E26" s="7" t="s">
        <v>316</v>
      </c>
    </row>
    <row r="27" spans="2:5" ht="15">
      <c r="B27" s="14"/>
      <c r="C27" s="14"/>
      <c r="D27" s="14"/>
      <c r="E27" s="14"/>
    </row>
    <row r="28" spans="1:5" ht="15">
      <c r="A28" s="19" t="s">
        <v>319</v>
      </c>
      <c r="C28" s="9" t="s">
        <v>320</v>
      </c>
      <c r="E28" s="7" t="s">
        <v>316</v>
      </c>
    </row>
    <row r="29" spans="1:5" ht="15">
      <c r="A29" s="20">
        <v>14.1</v>
      </c>
      <c r="C29" s="9" t="s">
        <v>321</v>
      </c>
      <c r="E29" s="7" t="s">
        <v>316</v>
      </c>
    </row>
    <row r="30" spans="1:5" ht="15">
      <c r="A30" s="20">
        <v>14.2</v>
      </c>
      <c r="C30" s="9" t="s">
        <v>322</v>
      </c>
      <c r="E30" s="7" t="s">
        <v>316</v>
      </c>
    </row>
    <row r="31" spans="1:5" ht="15">
      <c r="A31" s="20">
        <v>14.3</v>
      </c>
      <c r="C31" s="9" t="s">
        <v>323</v>
      </c>
      <c r="E31" s="7" t="s">
        <v>316</v>
      </c>
    </row>
    <row r="32" spans="1:5" ht="15">
      <c r="A32" s="20">
        <v>14.4</v>
      </c>
      <c r="C32" s="9" t="s">
        <v>324</v>
      </c>
      <c r="E32" s="7" t="s">
        <v>316</v>
      </c>
    </row>
    <row r="33" spans="2:5" ht="15">
      <c r="B33" s="14"/>
      <c r="C33" s="14"/>
      <c r="D33" s="14"/>
      <c r="E33" s="14"/>
    </row>
    <row r="34" spans="1:5" ht="15">
      <c r="A34" s="19" t="s">
        <v>325</v>
      </c>
      <c r="C34" s="9" t="s">
        <v>326</v>
      </c>
      <c r="E34" s="7" t="s">
        <v>327</v>
      </c>
    </row>
    <row r="35" spans="1:5" ht="15">
      <c r="A35" s="20">
        <v>15.1</v>
      </c>
      <c r="C35" s="9" t="s">
        <v>328</v>
      </c>
      <c r="E35" s="7" t="s">
        <v>327</v>
      </c>
    </row>
    <row r="36" spans="1:5" ht="15">
      <c r="A36" s="20">
        <v>15.2</v>
      </c>
      <c r="C36" s="9" t="s">
        <v>329</v>
      </c>
      <c r="E36" s="7" t="s">
        <v>327</v>
      </c>
    </row>
    <row r="37" spans="2:5" ht="15">
      <c r="B37" s="14"/>
      <c r="C37" s="14"/>
      <c r="D37" s="14"/>
      <c r="E37" s="14"/>
    </row>
    <row r="38" spans="1:5" ht="15">
      <c r="A38" s="19" t="s">
        <v>330</v>
      </c>
      <c r="C38" s="9" t="s">
        <v>331</v>
      </c>
      <c r="E38" s="7" t="s">
        <v>327</v>
      </c>
    </row>
    <row r="39" spans="1:5" ht="15">
      <c r="A39" s="20">
        <v>16.1</v>
      </c>
      <c r="C39" s="9" t="s">
        <v>332</v>
      </c>
      <c r="E39" s="7" t="s">
        <v>327</v>
      </c>
    </row>
    <row r="40" spans="1:5" ht="15">
      <c r="A40" s="20">
        <v>16.2</v>
      </c>
      <c r="C40" s="9" t="s">
        <v>333</v>
      </c>
      <c r="E40" s="7" t="s">
        <v>327</v>
      </c>
    </row>
    <row r="41" spans="2:5" ht="15">
      <c r="B41" s="14"/>
      <c r="C41" s="14"/>
      <c r="D41" s="14"/>
      <c r="E41" s="14"/>
    </row>
    <row r="42" spans="1:5" ht="15">
      <c r="A42" s="19" t="s">
        <v>334</v>
      </c>
      <c r="C42" s="9" t="s">
        <v>335</v>
      </c>
      <c r="E42" s="7" t="s">
        <v>327</v>
      </c>
    </row>
  </sheetData>
  <sheetProtection selectLockedCells="1" selectUnlockedCells="1"/>
  <mergeCells count="14">
    <mergeCell ref="B12:C12"/>
    <mergeCell ref="D12:E12"/>
    <mergeCell ref="B20:C20"/>
    <mergeCell ref="D20:E20"/>
    <mergeCell ref="B25:C25"/>
    <mergeCell ref="D25:E25"/>
    <mergeCell ref="B27:C27"/>
    <mergeCell ref="D27:E27"/>
    <mergeCell ref="B33:C33"/>
    <mergeCell ref="D33:E33"/>
    <mergeCell ref="B37:C37"/>
    <mergeCell ref="D37:E37"/>
    <mergeCell ref="B41:C41"/>
    <mergeCell ref="D41:E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9" t="s">
        <v>22</v>
      </c>
      <c r="C3" s="3" t="s">
        <v>23</v>
      </c>
    </row>
    <row r="4" spans="1:3" ht="15">
      <c r="A4" t="s">
        <v>24</v>
      </c>
      <c r="C4" s="4">
        <v>50000</v>
      </c>
    </row>
    <row r="5" spans="1:3" ht="15">
      <c r="A5" t="s">
        <v>25</v>
      </c>
      <c r="C5" s="4">
        <v>15000</v>
      </c>
    </row>
    <row r="6" spans="1:3" ht="15">
      <c r="A6" t="s">
        <v>26</v>
      </c>
      <c r="C6" s="4">
        <v>12500</v>
      </c>
    </row>
    <row r="7" spans="1:3" ht="15">
      <c r="A7" t="s">
        <v>27</v>
      </c>
      <c r="C7" s="4">
        <v>10000</v>
      </c>
    </row>
    <row r="8" spans="1:3" ht="15">
      <c r="A8" t="s">
        <v>28</v>
      </c>
      <c r="C8" s="4">
        <v>10000</v>
      </c>
    </row>
    <row r="9" spans="1:3" ht="15">
      <c r="A9" t="s">
        <v>29</v>
      </c>
      <c r="C9" s="4">
        <v>10000</v>
      </c>
    </row>
    <row r="10" spans="1:3" ht="15">
      <c r="A10" t="s">
        <v>30</v>
      </c>
      <c r="C10" s="4">
        <v>100000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9" ht="39.75" customHeight="1">
      <c r="A5" s="9" t="s">
        <v>32</v>
      </c>
      <c r="C5" s="3" t="s">
        <v>33</v>
      </c>
      <c r="E5" s="3" t="s">
        <v>34</v>
      </c>
      <c r="G5" s="3" t="s">
        <v>35</v>
      </c>
      <c r="I5" s="3" t="s">
        <v>36</v>
      </c>
    </row>
    <row r="6" spans="1:9" ht="15">
      <c r="A6" t="s">
        <v>37</v>
      </c>
      <c r="C6" s="4">
        <v>85002</v>
      </c>
      <c r="E6" s="4">
        <v>99998</v>
      </c>
      <c r="G6" s="4">
        <v>17880</v>
      </c>
      <c r="I6" s="4">
        <v>202880</v>
      </c>
    </row>
    <row r="7" spans="1:9" ht="15">
      <c r="A7" t="s">
        <v>38</v>
      </c>
      <c r="C7" s="4">
        <v>70019</v>
      </c>
      <c r="E7" s="4">
        <v>349981</v>
      </c>
      <c r="G7" s="4">
        <v>19907</v>
      </c>
      <c r="I7" s="4">
        <v>439907</v>
      </c>
    </row>
    <row r="8" spans="1:9" ht="15">
      <c r="A8" t="s">
        <v>39</v>
      </c>
      <c r="C8" s="4">
        <v>90002</v>
      </c>
      <c r="E8" s="4">
        <v>99998</v>
      </c>
      <c r="G8" s="4">
        <v>12493</v>
      </c>
      <c r="I8" s="4">
        <v>202493</v>
      </c>
    </row>
    <row r="9" spans="1:9" ht="15">
      <c r="A9" t="s">
        <v>40</v>
      </c>
      <c r="C9" s="4">
        <v>90002</v>
      </c>
      <c r="E9" s="4">
        <v>99998</v>
      </c>
      <c r="G9" s="4">
        <v>2488</v>
      </c>
      <c r="I9" s="4">
        <v>192488</v>
      </c>
    </row>
    <row r="10" spans="1:9" ht="15">
      <c r="A10" t="s">
        <v>41</v>
      </c>
      <c r="C10" s="4">
        <v>82502</v>
      </c>
      <c r="E10" s="4">
        <v>99998</v>
      </c>
      <c r="G10" s="4">
        <v>8129</v>
      </c>
      <c r="I10" s="4">
        <v>190629</v>
      </c>
    </row>
    <row r="11" spans="1:9" ht="15">
      <c r="A11" t="s">
        <v>42</v>
      </c>
      <c r="C11" s="4">
        <v>80002</v>
      </c>
      <c r="E11" s="4">
        <v>99998</v>
      </c>
      <c r="G11" s="4">
        <v>4425</v>
      </c>
      <c r="I11" s="4">
        <v>184425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1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9.7109375" style="0" customWidth="1"/>
    <col min="13" max="13" width="8.7109375" style="0" customWidth="1"/>
    <col min="14" max="14" width="1.7109375" style="0" customWidth="1"/>
    <col min="15" max="17" width="8.7109375" style="0" customWidth="1"/>
    <col min="18" max="18" width="36.7109375" style="0" customWidth="1"/>
    <col min="19" max="20" width="8.7109375" style="0" customWidth="1"/>
    <col min="21" max="21" width="1.7109375" style="0" customWidth="1"/>
    <col min="22" max="22" width="8.7109375" style="0" customWidth="1"/>
    <col min="23" max="23" width="12.7109375" style="0" customWidth="1"/>
    <col min="24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23" ht="39.75" customHeight="1">
      <c r="C5" s="3" t="s">
        <v>44</v>
      </c>
      <c r="F5" s="10" t="s">
        <v>45</v>
      </c>
      <c r="H5" s="3" t="s">
        <v>46</v>
      </c>
      <c r="J5" s="10" t="e">
        <f aca="true" t="shared" si="0" ref="J5:J10">#N/A</f>
        <v>#N/A</v>
      </c>
      <c r="L5" s="3" t="s">
        <v>47</v>
      </c>
      <c r="N5" s="10" t="s">
        <v>45</v>
      </c>
      <c r="R5" s="3" t="s">
        <v>48</v>
      </c>
      <c r="U5" s="10" t="e">
        <f aca="true" t="shared" si="1" ref="U5:U10">#N/A</f>
        <v>#N/A</v>
      </c>
      <c r="W5" s="3" t="s">
        <v>49</v>
      </c>
    </row>
    <row r="6" spans="1:23" ht="15">
      <c r="A6" t="s">
        <v>50</v>
      </c>
      <c r="C6" s="7" t="s">
        <v>51</v>
      </c>
      <c r="F6" s="11" t="s">
        <v>45</v>
      </c>
      <c r="H6" s="12">
        <v>700000</v>
      </c>
      <c r="J6" s="7" t="e">
        <f t="shared" si="0"/>
        <v>#N/A</v>
      </c>
      <c r="L6" s="12">
        <v>700000</v>
      </c>
      <c r="N6" s="11" t="s">
        <v>45</v>
      </c>
      <c r="U6" s="11" t="e">
        <f t="shared" si="1"/>
        <v>#N/A</v>
      </c>
      <c r="W6" s="12">
        <v>1161090</v>
      </c>
    </row>
    <row r="7" spans="1:23" ht="15">
      <c r="A7" t="s">
        <v>52</v>
      </c>
      <c r="C7" s="7" t="s">
        <v>51</v>
      </c>
      <c r="F7" s="11" t="s">
        <v>45</v>
      </c>
      <c r="H7" s="12">
        <v>650000</v>
      </c>
      <c r="J7" s="7" t="e">
        <f t="shared" si="0"/>
        <v>#N/A</v>
      </c>
      <c r="L7" s="12">
        <v>650000</v>
      </c>
      <c r="N7" s="11" t="s">
        <v>45</v>
      </c>
      <c r="U7" s="11" t="e">
        <f t="shared" si="1"/>
        <v>#N/A</v>
      </c>
      <c r="W7" s="12">
        <v>1078155</v>
      </c>
    </row>
    <row r="8" spans="1:23" ht="15">
      <c r="A8" t="s">
        <v>53</v>
      </c>
      <c r="C8" s="7" t="s">
        <v>51</v>
      </c>
      <c r="F8" s="11" t="s">
        <v>45</v>
      </c>
      <c r="H8" s="12">
        <v>650000</v>
      </c>
      <c r="J8" s="7" t="e">
        <f t="shared" si="0"/>
        <v>#N/A</v>
      </c>
      <c r="L8" s="12">
        <v>650000</v>
      </c>
      <c r="N8" s="11" t="s">
        <v>45</v>
      </c>
      <c r="R8" s="7" t="s">
        <v>54</v>
      </c>
      <c r="U8" s="11" t="e">
        <f t="shared" si="1"/>
        <v>#N/A</v>
      </c>
      <c r="W8" s="12">
        <v>1078155</v>
      </c>
    </row>
    <row r="9" spans="1:23" ht="15">
      <c r="A9" t="s">
        <v>55</v>
      </c>
      <c r="C9" s="7" t="s">
        <v>56</v>
      </c>
      <c r="F9" s="11" t="s">
        <v>45</v>
      </c>
      <c r="H9" s="12">
        <v>480000</v>
      </c>
      <c r="J9" s="7" t="e">
        <f t="shared" si="0"/>
        <v>#N/A</v>
      </c>
      <c r="L9" s="12">
        <v>384000</v>
      </c>
      <c r="N9" s="11" t="s">
        <v>45</v>
      </c>
      <c r="U9" s="11" t="e">
        <f t="shared" si="1"/>
        <v>#N/A</v>
      </c>
      <c r="W9" s="12">
        <v>636941</v>
      </c>
    </row>
    <row r="10" spans="1:23" ht="15">
      <c r="A10" t="s">
        <v>57</v>
      </c>
      <c r="C10" s="7" t="s">
        <v>56</v>
      </c>
      <c r="F10" s="11" t="s">
        <v>45</v>
      </c>
      <c r="H10" s="12">
        <v>420000</v>
      </c>
      <c r="J10" s="7" t="e">
        <f t="shared" si="0"/>
        <v>#N/A</v>
      </c>
      <c r="L10" s="12">
        <v>336000</v>
      </c>
      <c r="N10" s="11" t="s">
        <v>45</v>
      </c>
      <c r="U10" s="11" t="e">
        <f t="shared" si="1"/>
        <v>#N/A</v>
      </c>
      <c r="W10" s="12">
        <v>557323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99.8515625" style="0" customWidth="1"/>
    <col min="6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5" ht="15">
      <c r="A5" s="3" t="s">
        <v>59</v>
      </c>
      <c r="E5" s="3" t="s">
        <v>60</v>
      </c>
    </row>
    <row r="6" spans="1:5" ht="15">
      <c r="A6" s="11" t="s">
        <v>61</v>
      </c>
      <c r="E6" s="4">
        <v>125</v>
      </c>
    </row>
    <row r="7" spans="1:5" ht="15">
      <c r="A7" s="11" t="s">
        <v>62</v>
      </c>
      <c r="E7" s="4">
        <v>100</v>
      </c>
    </row>
    <row r="8" spans="1:5" ht="15">
      <c r="A8" s="11" t="s">
        <v>63</v>
      </c>
      <c r="E8" s="4">
        <v>85</v>
      </c>
    </row>
    <row r="9" spans="1:5" ht="15">
      <c r="A9" s="11" t="s">
        <v>64</v>
      </c>
      <c r="E9" s="4">
        <v>75</v>
      </c>
    </row>
    <row r="10" spans="1:5" ht="15">
      <c r="A10" s="13" t="s">
        <v>65</v>
      </c>
      <c r="E10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S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21.7109375" style="0" customWidth="1"/>
    <col min="12" max="12" width="8.7109375" style="0" customWidth="1"/>
    <col min="13" max="13" width="46.7109375" style="0" customWidth="1"/>
    <col min="14" max="14" width="8.7109375" style="0" customWidth="1"/>
    <col min="15" max="15" width="80.8515625" style="0" customWidth="1"/>
    <col min="16" max="16" width="8.7109375" style="0" customWidth="1"/>
    <col min="17" max="17" width="30.7109375" style="0" customWidth="1"/>
    <col min="18" max="18" width="8.7109375" style="0" customWidth="1"/>
    <col min="19" max="19" width="13.7109375" style="0" customWidth="1"/>
    <col min="20" max="16384" width="8.7109375" style="0" customWidth="1"/>
  </cols>
  <sheetData>
    <row r="3" spans="1:19" ht="39.75" customHeight="1">
      <c r="A3" s="2" t="s">
        <v>66</v>
      </c>
      <c r="C3" s="3" t="s">
        <v>67</v>
      </c>
      <c r="E3" s="3" t="s">
        <v>68</v>
      </c>
      <c r="G3" s="3" t="s">
        <v>69</v>
      </c>
      <c r="I3" s="3" t="s">
        <v>70</v>
      </c>
      <c r="K3" s="3" t="s">
        <v>71</v>
      </c>
      <c r="M3" s="3" t="s">
        <v>72</v>
      </c>
      <c r="O3" s="3" t="s">
        <v>73</v>
      </c>
      <c r="Q3" s="3" t="s">
        <v>74</v>
      </c>
      <c r="S3" s="3" t="s">
        <v>75</v>
      </c>
    </row>
    <row r="4" spans="1:19" ht="15">
      <c r="A4" t="s">
        <v>76</v>
      </c>
      <c r="C4" s="7">
        <v>2009</v>
      </c>
      <c r="E4" s="4">
        <v>700000</v>
      </c>
      <c r="G4" s="7" t="s">
        <v>7</v>
      </c>
      <c r="I4" s="4">
        <v>257631</v>
      </c>
      <c r="K4" s="4">
        <v>787830</v>
      </c>
      <c r="M4" s="4">
        <v>1161090</v>
      </c>
      <c r="O4" s="4">
        <v>1386298</v>
      </c>
      <c r="Q4" s="4">
        <v>47360</v>
      </c>
      <c r="S4" s="4">
        <v>4340209</v>
      </c>
    </row>
    <row r="5" spans="1:19" ht="15">
      <c r="A5" t="s">
        <v>77</v>
      </c>
      <c r="C5" s="7">
        <v>2008</v>
      </c>
      <c r="E5" s="4">
        <v>696111</v>
      </c>
      <c r="G5" s="7" t="s">
        <v>7</v>
      </c>
      <c r="I5" s="4">
        <v>321782</v>
      </c>
      <c r="K5" s="4">
        <v>790148</v>
      </c>
      <c r="M5" s="7" t="s">
        <v>7</v>
      </c>
      <c r="O5" s="7" t="s">
        <v>7</v>
      </c>
      <c r="Q5" s="4">
        <v>65676</v>
      </c>
      <c r="S5" s="4">
        <v>1873717</v>
      </c>
    </row>
    <row r="6" spans="3:19" ht="15">
      <c r="C6" s="7">
        <v>2007</v>
      </c>
      <c r="E6" s="4">
        <v>698056</v>
      </c>
      <c r="G6" s="7" t="s">
        <v>7</v>
      </c>
      <c r="I6" s="4">
        <v>387445</v>
      </c>
      <c r="K6" s="4">
        <v>790217</v>
      </c>
      <c r="M6" s="4">
        <v>377860</v>
      </c>
      <c r="O6" s="4">
        <v>197278</v>
      </c>
      <c r="Q6" s="4">
        <v>50088</v>
      </c>
      <c r="S6" s="4">
        <v>2500944</v>
      </c>
    </row>
    <row r="7" spans="1:19" ht="15">
      <c r="A7" t="s">
        <v>55</v>
      </c>
      <c r="C7" s="7">
        <v>2009</v>
      </c>
      <c r="E7" s="4">
        <v>480000</v>
      </c>
      <c r="G7" s="7" t="s">
        <v>7</v>
      </c>
      <c r="I7" s="4">
        <v>176659</v>
      </c>
      <c r="K7" s="4">
        <v>540226</v>
      </c>
      <c r="M7" s="4">
        <v>636941</v>
      </c>
      <c r="O7" s="4">
        <v>1654697</v>
      </c>
      <c r="Q7" s="4">
        <v>41321</v>
      </c>
      <c r="S7" s="4">
        <v>3529844</v>
      </c>
    </row>
    <row r="8" spans="1:19" ht="15">
      <c r="A8" t="s">
        <v>78</v>
      </c>
      <c r="C8" s="7">
        <v>2008</v>
      </c>
      <c r="E8" s="4">
        <v>477333</v>
      </c>
      <c r="G8" s="7" t="s">
        <v>7</v>
      </c>
      <c r="I8" s="4">
        <v>220642</v>
      </c>
      <c r="K8" s="4">
        <v>541828</v>
      </c>
      <c r="M8" s="4">
        <v>108000</v>
      </c>
      <c r="O8" s="4">
        <v>99876</v>
      </c>
      <c r="Q8" s="4">
        <v>31697</v>
      </c>
      <c r="S8" s="4">
        <v>1479376</v>
      </c>
    </row>
    <row r="9" spans="3:19" ht="15">
      <c r="C9" s="7">
        <v>2007</v>
      </c>
      <c r="E9" s="4">
        <v>472333</v>
      </c>
      <c r="G9" s="7" t="s">
        <v>7</v>
      </c>
      <c r="I9" s="4">
        <v>243544</v>
      </c>
      <c r="K9" s="4">
        <v>496713</v>
      </c>
      <c r="M9" s="4">
        <v>197597</v>
      </c>
      <c r="O9" s="4">
        <v>175521</v>
      </c>
      <c r="Q9" s="4">
        <v>34218</v>
      </c>
      <c r="S9" s="4">
        <v>1619926</v>
      </c>
    </row>
    <row r="10" spans="1:19" ht="15">
      <c r="A10" t="s">
        <v>52</v>
      </c>
      <c r="C10" s="7">
        <v>2009</v>
      </c>
      <c r="E10" s="4">
        <v>650000</v>
      </c>
      <c r="G10" s="7" t="s">
        <v>7</v>
      </c>
      <c r="I10" s="4">
        <v>239229</v>
      </c>
      <c r="K10" s="4">
        <v>731554</v>
      </c>
      <c r="M10" s="4">
        <v>1078155</v>
      </c>
      <c r="O10" s="4">
        <v>1880835</v>
      </c>
      <c r="Q10" s="4">
        <v>28627</v>
      </c>
      <c r="S10" s="4">
        <v>4608400</v>
      </c>
    </row>
    <row r="11" spans="1:19" ht="15">
      <c r="A11" t="s">
        <v>79</v>
      </c>
      <c r="C11" s="7">
        <v>2008</v>
      </c>
      <c r="E11" s="4">
        <v>646389</v>
      </c>
      <c r="G11" s="7" t="s">
        <v>7</v>
      </c>
      <c r="I11" s="4">
        <v>298788</v>
      </c>
      <c r="K11" s="4">
        <v>733715</v>
      </c>
      <c r="M11" s="7" t="s">
        <v>7</v>
      </c>
      <c r="O11" s="4">
        <v>5792</v>
      </c>
      <c r="Q11" s="4">
        <v>25420</v>
      </c>
      <c r="S11" s="4">
        <v>1710104</v>
      </c>
    </row>
    <row r="12" spans="3:19" ht="15">
      <c r="C12" s="7">
        <v>2007</v>
      </c>
      <c r="E12" s="4">
        <v>622861</v>
      </c>
      <c r="G12" s="7" t="s">
        <v>7</v>
      </c>
      <c r="I12" s="4">
        <v>271176</v>
      </c>
      <c r="K12" s="4">
        <v>553138</v>
      </c>
      <c r="M12" s="4">
        <v>350870</v>
      </c>
      <c r="O12" s="4">
        <v>304238</v>
      </c>
      <c r="Q12" s="4">
        <v>63441</v>
      </c>
      <c r="S12" s="4">
        <v>2165724</v>
      </c>
    </row>
    <row r="13" spans="1:19" ht="15">
      <c r="A13" t="s">
        <v>53</v>
      </c>
      <c r="C13" s="7">
        <v>2009</v>
      </c>
      <c r="E13" s="4">
        <v>650000</v>
      </c>
      <c r="G13" s="7" t="s">
        <v>7</v>
      </c>
      <c r="I13" s="4">
        <v>239229</v>
      </c>
      <c r="K13" s="4">
        <v>731554</v>
      </c>
      <c r="M13" s="4">
        <v>1078155</v>
      </c>
      <c r="O13" s="4">
        <v>1690132</v>
      </c>
      <c r="Q13" s="4">
        <v>51307</v>
      </c>
      <c r="S13" s="4">
        <v>4440377</v>
      </c>
    </row>
    <row r="14" spans="1:19" ht="15">
      <c r="A14" t="s">
        <v>80</v>
      </c>
      <c r="C14" s="7">
        <v>2008</v>
      </c>
      <c r="E14" s="4">
        <v>646389</v>
      </c>
      <c r="G14" s="7" t="s">
        <v>7</v>
      </c>
      <c r="I14" s="4">
        <v>298788</v>
      </c>
      <c r="K14" s="4">
        <v>733715</v>
      </c>
      <c r="M14" s="7" t="s">
        <v>7</v>
      </c>
      <c r="O14" s="7" t="s">
        <v>7</v>
      </c>
      <c r="Q14" s="4">
        <v>50732</v>
      </c>
      <c r="S14" s="4">
        <v>1729624</v>
      </c>
    </row>
    <row r="15" spans="1:19" ht="15">
      <c r="A15" t="s">
        <v>81</v>
      </c>
      <c r="C15" s="7">
        <v>2007</v>
      </c>
      <c r="E15" s="4">
        <v>622861</v>
      </c>
      <c r="G15" s="7" t="s">
        <v>7</v>
      </c>
      <c r="I15" s="4">
        <v>271176</v>
      </c>
      <c r="K15" s="4">
        <v>553138</v>
      </c>
      <c r="M15" s="4">
        <v>350870</v>
      </c>
      <c r="O15" s="4">
        <v>250062</v>
      </c>
      <c r="Q15" s="4">
        <v>50778</v>
      </c>
      <c r="S15" s="4">
        <v>2098885</v>
      </c>
    </row>
    <row r="16" spans="1:19" ht="15">
      <c r="A16" t="s">
        <v>57</v>
      </c>
      <c r="C16" s="7">
        <v>2009</v>
      </c>
      <c r="E16" s="4">
        <v>420000</v>
      </c>
      <c r="G16" s="7" t="s">
        <v>7</v>
      </c>
      <c r="I16" s="4">
        <v>154581</v>
      </c>
      <c r="K16" s="4">
        <v>472699</v>
      </c>
      <c r="M16" s="4">
        <v>557323</v>
      </c>
      <c r="O16" s="4">
        <v>338094</v>
      </c>
      <c r="Q16" s="4">
        <v>37943</v>
      </c>
      <c r="S16" s="4">
        <v>1980640</v>
      </c>
    </row>
    <row r="17" spans="1:19" ht="15">
      <c r="A17" t="s">
        <v>82</v>
      </c>
      <c r="C17" s="7">
        <v>2008</v>
      </c>
      <c r="E17" s="4">
        <v>417667</v>
      </c>
      <c r="G17" s="7" t="s">
        <v>7</v>
      </c>
      <c r="I17" s="4">
        <v>193048</v>
      </c>
      <c r="K17" s="4">
        <v>474086</v>
      </c>
      <c r="M17" s="4">
        <v>78750</v>
      </c>
      <c r="O17" s="4">
        <v>48048</v>
      </c>
      <c r="Q17" s="4">
        <v>25392</v>
      </c>
      <c r="S17" s="4">
        <v>1236991</v>
      </c>
    </row>
    <row r="18" spans="3:19" ht="15">
      <c r="C18" s="7">
        <v>2007</v>
      </c>
      <c r="E18" s="4">
        <v>414083</v>
      </c>
      <c r="G18" s="7" t="s">
        <v>7</v>
      </c>
      <c r="I18" s="4">
        <v>215852</v>
      </c>
      <c r="K18" s="4">
        <v>440267</v>
      </c>
      <c r="M18" s="4">
        <v>180772</v>
      </c>
      <c r="O18" s="4">
        <v>88347</v>
      </c>
      <c r="Q18" s="4">
        <v>31399</v>
      </c>
      <c r="S18" s="4">
        <v>1370720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47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33.7109375" style="0" customWidth="1"/>
    <col min="14" max="14" width="8.7109375" style="0" customWidth="1"/>
    <col min="15" max="15" width="22.7109375" style="0" customWidth="1"/>
    <col min="16" max="16" width="8.7109375" style="0" customWidth="1"/>
    <col min="17" max="17" width="4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7" ht="39.75" customHeight="1">
      <c r="C5" s="8" t="s">
        <v>84</v>
      </c>
      <c r="D5" s="8"/>
      <c r="E5" s="8"/>
      <c r="F5" s="8"/>
      <c r="G5" s="8"/>
      <c r="H5" s="8"/>
      <c r="I5" s="8"/>
      <c r="K5" s="3" t="s">
        <v>85</v>
      </c>
      <c r="M5" s="8" t="s">
        <v>86</v>
      </c>
      <c r="N5" s="8"/>
      <c r="O5" s="8"/>
      <c r="Q5" s="3" t="s">
        <v>87</v>
      </c>
    </row>
    <row r="6" spans="1:19" ht="39.75" customHeight="1">
      <c r="A6" s="9" t="s">
        <v>32</v>
      </c>
      <c r="C6" s="3" t="s">
        <v>88</v>
      </c>
      <c r="E6" s="3" t="s">
        <v>89</v>
      </c>
      <c r="G6" s="3" t="s">
        <v>90</v>
      </c>
      <c r="I6" s="3" t="s">
        <v>91</v>
      </c>
      <c r="K6" s="3" t="s">
        <v>92</v>
      </c>
      <c r="M6" s="3" t="s">
        <v>93</v>
      </c>
      <c r="O6" s="3" t="s">
        <v>94</v>
      </c>
      <c r="Q6" s="3" t="s">
        <v>95</v>
      </c>
      <c r="S6" s="3" t="s">
        <v>36</v>
      </c>
    </row>
    <row r="7" spans="2:1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t="s">
        <v>76</v>
      </c>
      <c r="C8" s="7" t="s">
        <v>7</v>
      </c>
      <c r="E8" s="7" t="s">
        <v>7</v>
      </c>
      <c r="G8" s="15">
        <v>5001</v>
      </c>
      <c r="I8" s="4">
        <v>504</v>
      </c>
      <c r="K8" s="4">
        <v>32055</v>
      </c>
      <c r="M8" s="4">
        <v>9800</v>
      </c>
      <c r="O8" s="7" t="s">
        <v>7</v>
      </c>
      <c r="Q8" s="7" t="s">
        <v>7</v>
      </c>
      <c r="S8" s="4">
        <v>47360</v>
      </c>
    </row>
    <row r="9" spans="2:19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>
      <c r="A10" t="s">
        <v>55</v>
      </c>
      <c r="C10" s="4">
        <v>3850</v>
      </c>
      <c r="E10" s="4">
        <v>2760</v>
      </c>
      <c r="G10" s="15">
        <v>5001</v>
      </c>
      <c r="I10" s="4">
        <v>346</v>
      </c>
      <c r="K10" s="4">
        <v>10600</v>
      </c>
      <c r="M10" s="4">
        <v>9800</v>
      </c>
      <c r="O10" s="4">
        <v>8964</v>
      </c>
      <c r="Q10" s="7" t="s">
        <v>7</v>
      </c>
      <c r="S10" s="4">
        <v>41321</v>
      </c>
    </row>
    <row r="11" spans="2:19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>
      <c r="A12" t="s">
        <v>52</v>
      </c>
      <c r="C12" s="7" t="s">
        <v>7</v>
      </c>
      <c r="E12" s="7" t="s">
        <v>7</v>
      </c>
      <c r="G12" s="15">
        <v>5001</v>
      </c>
      <c r="I12" s="4">
        <v>468</v>
      </c>
      <c r="K12" s="4">
        <v>3849</v>
      </c>
      <c r="M12" s="4">
        <v>9800</v>
      </c>
      <c r="O12" s="7" t="s">
        <v>7</v>
      </c>
      <c r="Q12" s="4">
        <v>9509</v>
      </c>
      <c r="S12" s="4">
        <v>28627</v>
      </c>
    </row>
    <row r="13" spans="2:19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>
      <c r="A14" t="s">
        <v>53</v>
      </c>
      <c r="C14" s="7" t="s">
        <v>7</v>
      </c>
      <c r="E14" s="7" t="s">
        <v>7</v>
      </c>
      <c r="G14" s="15">
        <v>5001</v>
      </c>
      <c r="I14" s="4">
        <v>468</v>
      </c>
      <c r="K14" s="4">
        <v>36038</v>
      </c>
      <c r="M14" s="4">
        <v>9800</v>
      </c>
      <c r="O14" s="7" t="s">
        <v>7</v>
      </c>
      <c r="Q14" s="7" t="s">
        <v>7</v>
      </c>
      <c r="S14" s="4">
        <v>51307</v>
      </c>
    </row>
    <row r="15" spans="2:19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>
      <c r="A16" t="s">
        <v>57</v>
      </c>
      <c r="C16" s="4">
        <v>4000</v>
      </c>
      <c r="E16" s="4">
        <v>2760</v>
      </c>
      <c r="G16" s="15">
        <v>5001</v>
      </c>
      <c r="I16" s="4">
        <v>302</v>
      </c>
      <c r="K16" s="4">
        <v>7116</v>
      </c>
      <c r="M16" s="4">
        <v>9800</v>
      </c>
      <c r="O16" s="4">
        <v>8964</v>
      </c>
      <c r="Q16" s="7" t="s">
        <v>7</v>
      </c>
      <c r="S16" s="4">
        <v>37943</v>
      </c>
    </row>
  </sheetData>
  <sheetProtection selectLockedCells="1" selectUnlockedCells="1"/>
  <mergeCells count="48">
    <mergeCell ref="A2:F2"/>
    <mergeCell ref="C5:I5"/>
    <mergeCell ref="M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2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13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15.7109375" style="0" customWidth="1"/>
    <col min="17" max="17" width="10.7109375" style="0" customWidth="1"/>
    <col min="18" max="18" width="8.7109375" style="0" customWidth="1"/>
    <col min="19" max="19" width="67.7109375" style="0" customWidth="1"/>
    <col min="20" max="20" width="8.7109375" style="0" customWidth="1"/>
    <col min="21" max="21" width="72.7109375" style="0" customWidth="1"/>
    <col min="22" max="22" width="8.7109375" style="0" customWidth="1"/>
    <col min="23" max="23" width="50.7109375" style="0" customWidth="1"/>
    <col min="24" max="24" width="8.7109375" style="0" customWidth="1"/>
    <col min="25" max="25" width="56.7109375" style="0" customWidth="1"/>
    <col min="26" max="16384" width="8.7109375" style="0" customWidth="1"/>
  </cols>
  <sheetData>
    <row r="3" spans="1:25" ht="39.75" customHeight="1">
      <c r="A3" s="9" t="s">
        <v>96</v>
      </c>
      <c r="C3" s="3" t="s">
        <v>97</v>
      </c>
      <c r="E3" s="3" t="s">
        <v>98</v>
      </c>
      <c r="G3" s="8" t="s">
        <v>99</v>
      </c>
      <c r="H3" s="8"/>
      <c r="I3" s="8"/>
      <c r="J3" s="8"/>
      <c r="K3" s="8"/>
      <c r="M3" s="8" t="s">
        <v>100</v>
      </c>
      <c r="N3" s="8"/>
      <c r="O3" s="8"/>
      <c r="P3" s="8"/>
      <c r="Q3" s="8"/>
      <c r="S3" s="3" t="s">
        <v>101</v>
      </c>
      <c r="U3" s="3" t="s">
        <v>102</v>
      </c>
      <c r="W3" s="3" t="s">
        <v>103</v>
      </c>
      <c r="Y3" s="3" t="s">
        <v>104</v>
      </c>
    </row>
    <row r="4" spans="7:21" ht="39.75" customHeight="1">
      <c r="G4" s="3" t="s">
        <v>105</v>
      </c>
      <c r="I4" s="3" t="s">
        <v>106</v>
      </c>
      <c r="L4" s="3" t="s">
        <v>107</v>
      </c>
      <c r="P4" s="3" t="s">
        <v>108</v>
      </c>
      <c r="S4" s="3" t="s">
        <v>109</v>
      </c>
      <c r="U4" s="3" t="s">
        <v>110</v>
      </c>
    </row>
    <row r="5" spans="1:5" ht="15">
      <c r="A5" s="1" t="s">
        <v>76</v>
      </c>
      <c r="B5" s="1"/>
      <c r="C5" s="1"/>
      <c r="D5" s="1"/>
      <c r="E5" s="1"/>
    </row>
    <row r="6" spans="1:11" ht="15">
      <c r="A6" t="s">
        <v>111</v>
      </c>
      <c r="G6" s="4">
        <v>175000</v>
      </c>
      <c r="I6" s="4">
        <v>700000</v>
      </c>
      <c r="K6" s="4">
        <v>1750000</v>
      </c>
    </row>
    <row r="7" spans="1:25" ht="15">
      <c r="A7" s="16" t="s">
        <v>112</v>
      </c>
      <c r="C7" s="7" t="s">
        <v>113</v>
      </c>
      <c r="E7" s="7" t="s">
        <v>113</v>
      </c>
      <c r="M7" s="6">
        <v>14616</v>
      </c>
      <c r="O7" s="6">
        <v>19488</v>
      </c>
      <c r="Q7" s="6">
        <v>24360</v>
      </c>
      <c r="Y7" s="4">
        <v>257631</v>
      </c>
    </row>
    <row r="8" spans="1:25" ht="15">
      <c r="A8" t="s">
        <v>114</v>
      </c>
      <c r="C8" s="7" t="s">
        <v>115</v>
      </c>
      <c r="E8" s="7" t="s">
        <v>113</v>
      </c>
      <c r="U8" s="4">
        <v>118828</v>
      </c>
      <c r="W8" s="6">
        <v>13.47</v>
      </c>
      <c r="Y8" s="4">
        <v>787830</v>
      </c>
    </row>
    <row r="9" spans="1:5" ht="15">
      <c r="A9" s="1" t="s">
        <v>55</v>
      </c>
      <c r="B9" s="1"/>
      <c r="C9" s="1"/>
      <c r="D9" s="1"/>
      <c r="E9" s="1"/>
    </row>
    <row r="10" spans="1:11" ht="15">
      <c r="A10" t="s">
        <v>111</v>
      </c>
      <c r="G10" s="4">
        <v>96000</v>
      </c>
      <c r="I10" s="4">
        <v>384000</v>
      </c>
      <c r="K10" s="4">
        <v>960000</v>
      </c>
    </row>
    <row r="11" spans="1:25" ht="15">
      <c r="A11" t="s">
        <v>116</v>
      </c>
      <c r="C11" s="7" t="s">
        <v>113</v>
      </c>
      <c r="E11" s="7" t="s">
        <v>113</v>
      </c>
      <c r="M11" s="6">
        <v>10022.25</v>
      </c>
      <c r="O11" s="6">
        <v>13363</v>
      </c>
      <c r="Q11" s="6">
        <v>16703.75</v>
      </c>
      <c r="Y11" s="4">
        <v>176659</v>
      </c>
    </row>
    <row r="12" spans="1:25" ht="15">
      <c r="A12" t="s">
        <v>117</v>
      </c>
      <c r="C12" s="7" t="s">
        <v>115</v>
      </c>
      <c r="E12" s="7" t="s">
        <v>113</v>
      </c>
      <c r="U12" s="4">
        <v>81482</v>
      </c>
      <c r="W12" s="6">
        <v>13.47</v>
      </c>
      <c r="Y12" s="4">
        <v>540226</v>
      </c>
    </row>
    <row r="13" spans="1:5" ht="15">
      <c r="A13" s="1" t="s">
        <v>52</v>
      </c>
      <c r="B13" s="1"/>
      <c r="C13" s="1"/>
      <c r="D13" s="1"/>
      <c r="E13" s="1"/>
    </row>
    <row r="14" spans="1:11" ht="15">
      <c r="A14" t="s">
        <v>111</v>
      </c>
      <c r="G14" s="4">
        <v>162500</v>
      </c>
      <c r="I14" s="4">
        <v>650000</v>
      </c>
      <c r="K14" s="4">
        <v>1625000</v>
      </c>
    </row>
    <row r="15" spans="1:25" ht="15">
      <c r="A15" t="s">
        <v>116</v>
      </c>
      <c r="C15" s="7" t="s">
        <v>113</v>
      </c>
      <c r="E15" s="7" t="s">
        <v>113</v>
      </c>
      <c r="M15" s="6">
        <v>13572</v>
      </c>
      <c r="O15" s="6">
        <v>18096</v>
      </c>
      <c r="Q15" s="6">
        <v>22620</v>
      </c>
      <c r="Y15" s="4">
        <v>239229</v>
      </c>
    </row>
    <row r="16" spans="1:25" ht="15">
      <c r="A16" t="s">
        <v>117</v>
      </c>
      <c r="C16" s="7" t="s">
        <v>115</v>
      </c>
      <c r="E16" s="7" t="s">
        <v>113</v>
      </c>
      <c r="U16" s="4">
        <v>110340</v>
      </c>
      <c r="W16" s="6">
        <v>13.47</v>
      </c>
      <c r="Y16" s="4">
        <v>731554</v>
      </c>
    </row>
    <row r="17" spans="1:5" ht="15">
      <c r="A17" s="1" t="s">
        <v>53</v>
      </c>
      <c r="B17" s="1"/>
      <c r="C17" s="1"/>
      <c r="D17" s="1"/>
      <c r="E17" s="1"/>
    </row>
    <row r="18" spans="1:11" ht="15">
      <c r="A18" t="s">
        <v>111</v>
      </c>
      <c r="G18" s="4">
        <v>162500</v>
      </c>
      <c r="I18" s="4">
        <v>650000</v>
      </c>
      <c r="K18" s="4">
        <v>1625000</v>
      </c>
    </row>
    <row r="19" spans="1:25" ht="15">
      <c r="A19" t="s">
        <v>116</v>
      </c>
      <c r="C19" s="7" t="s">
        <v>113</v>
      </c>
      <c r="E19" s="7" t="s">
        <v>113</v>
      </c>
      <c r="M19" s="6">
        <v>13572</v>
      </c>
      <c r="O19" s="6">
        <v>18096</v>
      </c>
      <c r="Q19" s="6">
        <v>22620</v>
      </c>
      <c r="Y19" s="4">
        <v>239229</v>
      </c>
    </row>
    <row r="20" spans="1:25" ht="15">
      <c r="A20" t="s">
        <v>117</v>
      </c>
      <c r="C20" s="7" t="s">
        <v>115</v>
      </c>
      <c r="E20" s="7" t="s">
        <v>113</v>
      </c>
      <c r="U20" s="4">
        <v>110340</v>
      </c>
      <c r="W20" s="6">
        <v>13.47</v>
      </c>
      <c r="Y20" s="4">
        <v>731554</v>
      </c>
    </row>
    <row r="21" spans="1:5" ht="15">
      <c r="A21" s="1" t="s">
        <v>57</v>
      </c>
      <c r="B21" s="1"/>
      <c r="C21" s="1"/>
      <c r="D21" s="1"/>
      <c r="E21" s="1"/>
    </row>
    <row r="22" spans="1:11" ht="15">
      <c r="A22" t="s">
        <v>111</v>
      </c>
      <c r="G22" s="4">
        <v>84000</v>
      </c>
      <c r="I22" s="4">
        <v>336000</v>
      </c>
      <c r="K22" s="4">
        <v>840000</v>
      </c>
    </row>
    <row r="23" spans="1:25" ht="15">
      <c r="A23" t="s">
        <v>116</v>
      </c>
      <c r="C23" s="7" t="s">
        <v>113</v>
      </c>
      <c r="E23" s="7" t="s">
        <v>113</v>
      </c>
      <c r="M23" s="6">
        <v>8769.75</v>
      </c>
      <c r="O23" s="6">
        <v>11693</v>
      </c>
      <c r="Q23" s="6">
        <v>14616.25</v>
      </c>
      <c r="Y23" s="4">
        <v>154581</v>
      </c>
    </row>
    <row r="24" spans="1:25" ht="15">
      <c r="A24" t="s">
        <v>117</v>
      </c>
      <c r="C24" s="7" t="s">
        <v>115</v>
      </c>
      <c r="E24" s="7" t="s">
        <v>113</v>
      </c>
      <c r="U24" s="4">
        <v>71297</v>
      </c>
      <c r="W24" s="6">
        <v>13.47</v>
      </c>
      <c r="Y24" s="4">
        <v>472699</v>
      </c>
    </row>
  </sheetData>
  <sheetProtection selectLockedCells="1" selectUnlockedCells="1"/>
  <mergeCells count="7">
    <mergeCell ref="G3:K3"/>
    <mergeCell ref="M3:Q3"/>
    <mergeCell ref="A5:E5"/>
    <mergeCell ref="A9:E9"/>
    <mergeCell ref="A13:E13"/>
    <mergeCell ref="A17:E17"/>
    <mergeCell ref="A21:E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2020-06-08T13:42:27Z</dcterms:created>
  <dcterms:modified xsi:type="dcterms:W3CDTF">2020-06-08T13:42:27Z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